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velop\Election_Events\General\General_Election_2024_25\Stats\Poll_By_Poll\"/>
    </mc:Choice>
  </mc:AlternateContent>
  <xr:revisionPtr revIDLastSave="0" documentId="13_ncr:1_{097A5423-81BB-4B3D-828F-75FD3552CDA9}" xr6:coauthVersionLast="47" xr6:coauthVersionMax="47" xr10:uidLastSave="{00000000-0000-0000-0000-000000000000}"/>
  <bookViews>
    <workbookView xWindow="28680" yWindow="-15690" windowWidth="18240" windowHeight="28440" xr2:uid="{00000000-000D-0000-FFFF-FFFF00000000}"/>
  </bookViews>
  <sheets>
    <sheet name="ED01" sheetId="1" r:id="rId1"/>
    <sheet name="ED02" sheetId="2" r:id="rId2"/>
    <sheet name="ED03" sheetId="3" r:id="rId3"/>
    <sheet name="ED04" sheetId="4" r:id="rId4"/>
    <sheet name="ED05" sheetId="5" r:id="rId5"/>
    <sheet name="ED06" sheetId="6" r:id="rId6"/>
    <sheet name="ED07" sheetId="7" r:id="rId7"/>
    <sheet name="ED08" sheetId="8" r:id="rId8"/>
    <sheet name="ED09" sheetId="9" r:id="rId9"/>
    <sheet name="ED10" sheetId="10" r:id="rId10"/>
    <sheet name="ED11" sheetId="11" r:id="rId11"/>
    <sheet name="ED12" sheetId="12" r:id="rId12"/>
    <sheet name="ED13" sheetId="13" r:id="rId13"/>
    <sheet name="ED14" sheetId="14" r:id="rId14"/>
    <sheet name="ED15" sheetId="15" r:id="rId15"/>
    <sheet name="ED16" sheetId="16" r:id="rId16"/>
    <sheet name="ED17" sheetId="17" r:id="rId17"/>
    <sheet name="ED18" sheetId="18" r:id="rId18"/>
    <sheet name="ED19" sheetId="19" r:id="rId19"/>
    <sheet name="ED20" sheetId="20" r:id="rId20"/>
    <sheet name="ED21" sheetId="21" r:id="rId21"/>
    <sheet name="ED22" sheetId="22" r:id="rId22"/>
    <sheet name="ED23" sheetId="23" r:id="rId23"/>
    <sheet name="ED24" sheetId="24" r:id="rId24"/>
    <sheet name="ED25" sheetId="25" r:id="rId25"/>
    <sheet name="ED26" sheetId="26" r:id="rId26"/>
    <sheet name="ED27" sheetId="27" r:id="rId27"/>
    <sheet name="ED28" sheetId="28" r:id="rId28"/>
    <sheet name="ED29" sheetId="29" r:id="rId29"/>
    <sheet name="ED30" sheetId="30" r:id="rId30"/>
    <sheet name="ED31" sheetId="31" r:id="rId31"/>
    <sheet name="ED32" sheetId="32" r:id="rId32"/>
    <sheet name="ED33" sheetId="33" r:id="rId33"/>
    <sheet name="ED34" sheetId="34" r:id="rId34"/>
    <sheet name="ED35" sheetId="35" r:id="rId35"/>
    <sheet name="ED36" sheetId="36" r:id="rId36"/>
    <sheet name="ED37" sheetId="37" r:id="rId37"/>
    <sheet name="ED38" sheetId="38" r:id="rId38"/>
    <sheet name="ED39" sheetId="39" r:id="rId39"/>
    <sheet name="ED40" sheetId="40" r:id="rId40"/>
    <sheet name="ED41" sheetId="41" r:id="rId41"/>
    <sheet name="ED42" sheetId="42" r:id="rId42"/>
    <sheet name="ED43" sheetId="43" r:id="rId43"/>
    <sheet name="ED44" sheetId="44" r:id="rId44"/>
    <sheet name="ED45" sheetId="45" r:id="rId45"/>
    <sheet name="ED46" sheetId="46" r:id="rId46"/>
    <sheet name="ED47" sheetId="47" r:id="rId47"/>
    <sheet name="ED48" sheetId="48" r:id="rId48"/>
    <sheet name="ED49" sheetId="49" r:id="rId49"/>
    <sheet name="ED50" sheetId="50" r:id="rId50"/>
    <sheet name="ED51" sheetId="51" r:id="rId51"/>
    <sheet name="ED52" sheetId="52" r:id="rId52"/>
    <sheet name="ED53" sheetId="53" r:id="rId53"/>
    <sheet name="ED54" sheetId="54" r:id="rId54"/>
    <sheet name="ED55" sheetId="55" r:id="rId55"/>
  </sheets>
  <definedNames>
    <definedName name="_xlnm.Print_Titles" localSheetId="0">'ED01'!#REF!</definedName>
    <definedName name="_xlnm.Print_Titles" localSheetId="3">'ED04'!$1:$1</definedName>
    <definedName name="_xlnm.Print_Titles" localSheetId="4">'ED05'!$1:$1</definedName>
    <definedName name="_xlnm.Print_Titles" localSheetId="5">'ED06'!$1:$1</definedName>
    <definedName name="_xlnm.Print_Titles" localSheetId="6">'ED07'!$1:$1</definedName>
    <definedName name="_xlnm.Print_Titles" localSheetId="7">'ED08'!$1:$1</definedName>
    <definedName name="_xlnm.Print_Titles" localSheetId="8">'ED09'!$1:$1</definedName>
    <definedName name="_xlnm.Print_Titles" localSheetId="9">'ED10'!$1:$1</definedName>
    <definedName name="_xlnm.Print_Titles" localSheetId="10">'ED11'!$1:$1</definedName>
    <definedName name="_xlnm.Print_Titles" localSheetId="11">'ED12'!$1:$1</definedName>
    <definedName name="_xlnm.Print_Titles" localSheetId="12">'ED13'!$1:$1</definedName>
    <definedName name="_xlnm.Print_Titles" localSheetId="13">'ED14'!$1:$1</definedName>
    <definedName name="_xlnm.Print_Titles" localSheetId="14">'ED15'!$1:$1</definedName>
    <definedName name="_xlnm.Print_Titles" localSheetId="15">'ED16'!$1:$1</definedName>
    <definedName name="_xlnm.Print_Titles" localSheetId="16">'ED17'!$1:$1</definedName>
    <definedName name="_xlnm.Print_Titles" localSheetId="17">'ED18'!$1:$1</definedName>
    <definedName name="_xlnm.Print_Titles" localSheetId="18">'ED19'!$1:$1</definedName>
    <definedName name="_xlnm.Print_Titles" localSheetId="19">'ED20'!$1:$1</definedName>
    <definedName name="_xlnm.Print_Titles" localSheetId="20">'ED21'!$1:$1</definedName>
    <definedName name="_xlnm.Print_Titles" localSheetId="21">'ED22'!$1:$1</definedName>
    <definedName name="_xlnm.Print_Titles" localSheetId="22">'ED23'!$1:$1</definedName>
    <definedName name="_xlnm.Print_Titles" localSheetId="23">'ED24'!$1:$1</definedName>
    <definedName name="_xlnm.Print_Titles" localSheetId="24">'ED25'!$1:$1</definedName>
    <definedName name="_xlnm.Print_Titles" localSheetId="25">'ED26'!$1:$1</definedName>
    <definedName name="_xlnm.Print_Titles" localSheetId="26">'ED27'!$1:$1</definedName>
    <definedName name="_xlnm.Print_Titles" localSheetId="27">'ED28'!$1:$1</definedName>
    <definedName name="_xlnm.Print_Titles" localSheetId="28">'ED29'!$1:$1</definedName>
    <definedName name="_xlnm.Print_Titles" localSheetId="29">'ED30'!$1:$1</definedName>
    <definedName name="_xlnm.Print_Titles" localSheetId="30">'ED31'!$1:$1</definedName>
    <definedName name="_xlnm.Print_Titles" localSheetId="31">'ED32'!$1:$1</definedName>
    <definedName name="_xlnm.Print_Titles" localSheetId="32">'ED33'!$1:$1</definedName>
    <definedName name="_xlnm.Print_Titles" localSheetId="33">'ED34'!$1:$1</definedName>
    <definedName name="_xlnm.Print_Titles" localSheetId="34">'ED35'!$1:$1</definedName>
    <definedName name="_xlnm.Print_Titles" localSheetId="35">'ED36'!$1:$1</definedName>
    <definedName name="_xlnm.Print_Titles" localSheetId="36">'ED37'!$1:$1</definedName>
    <definedName name="_xlnm.Print_Titles" localSheetId="37">'ED38'!$1:$1</definedName>
    <definedName name="_xlnm.Print_Titles" localSheetId="38">'ED39'!$1:$1</definedName>
    <definedName name="_xlnm.Print_Titles" localSheetId="39">'ED40'!$1:$1</definedName>
    <definedName name="_xlnm.Print_Titles" localSheetId="40">'ED41'!$1:$1</definedName>
    <definedName name="_xlnm.Print_Titles" localSheetId="41">'ED42'!$1:$1</definedName>
    <definedName name="_xlnm.Print_Titles" localSheetId="42">'ED43'!$1:$1</definedName>
    <definedName name="_xlnm.Print_Titles" localSheetId="43">'ED44'!$1:$1</definedName>
    <definedName name="_xlnm.Print_Titles" localSheetId="44">'ED45'!$1:$1</definedName>
    <definedName name="_xlnm.Print_Titles" localSheetId="45">'ED46'!$1:$1</definedName>
    <definedName name="_xlnm.Print_Titles" localSheetId="46">'ED47'!$1:$1</definedName>
    <definedName name="_xlnm.Print_Titles" localSheetId="47">'ED48'!$1:$1</definedName>
    <definedName name="_xlnm.Print_Titles" localSheetId="48">'ED49'!$1:$1</definedName>
    <definedName name="_xlnm.Print_Titles" localSheetId="49">'ED50'!$1:$1</definedName>
    <definedName name="_xlnm.Print_Titles" localSheetId="50">'ED51'!$1:$1</definedName>
    <definedName name="_xlnm.Print_Titles" localSheetId="51">'ED52'!$1:$1</definedName>
    <definedName name="_xlnm.Print_Titles" localSheetId="52">'ED53'!$1:$1</definedName>
    <definedName name="_xlnm.Print_Titles" localSheetId="53">'ED54'!$1:$1</definedName>
    <definedName name="_xlnm.Print_Titles" localSheetId="54">'ED55'!$1:$1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37" l="1"/>
  <c r="H43" i="55"/>
  <c r="G43" i="55"/>
  <c r="F43" i="55"/>
  <c r="E43" i="55"/>
  <c r="C42" i="55"/>
  <c r="C41" i="55"/>
  <c r="H45" i="54"/>
  <c r="G45" i="54"/>
  <c r="F45" i="54"/>
  <c r="E45" i="54"/>
  <c r="C44" i="54"/>
  <c r="C43" i="54"/>
  <c r="H46" i="53"/>
  <c r="G46" i="53"/>
  <c r="F46" i="53"/>
  <c r="E46" i="53"/>
  <c r="C45" i="53"/>
  <c r="C44" i="53"/>
  <c r="G50" i="52"/>
  <c r="F50" i="52"/>
  <c r="E50" i="52"/>
  <c r="C49" i="52"/>
  <c r="C48" i="52"/>
  <c r="H47" i="51"/>
  <c r="G47" i="51"/>
  <c r="F47" i="51"/>
  <c r="E47" i="51"/>
  <c r="C46" i="51"/>
  <c r="C45" i="51"/>
  <c r="H51" i="50"/>
  <c r="G51" i="50"/>
  <c r="F51" i="50"/>
  <c r="E51" i="50"/>
  <c r="C50" i="50"/>
  <c r="C49" i="50"/>
  <c r="G43" i="49"/>
  <c r="F43" i="49"/>
  <c r="E43" i="49"/>
  <c r="C42" i="49"/>
  <c r="C41" i="49"/>
  <c r="G42" i="48"/>
  <c r="F42" i="48"/>
  <c r="E42" i="48"/>
  <c r="C41" i="48"/>
  <c r="C40" i="48"/>
  <c r="G46" i="47"/>
  <c r="F46" i="47"/>
  <c r="E46" i="47"/>
  <c r="C45" i="47"/>
  <c r="C44" i="47"/>
  <c r="G33" i="46"/>
  <c r="F33" i="46"/>
  <c r="E33" i="46"/>
  <c r="C32" i="46"/>
  <c r="C31" i="46"/>
  <c r="G33" i="45"/>
  <c r="F33" i="45"/>
  <c r="E33" i="45"/>
  <c r="C32" i="45"/>
  <c r="C31" i="45"/>
  <c r="H36" i="44"/>
  <c r="G36" i="44"/>
  <c r="F36" i="44"/>
  <c r="E36" i="44"/>
  <c r="C35" i="44"/>
  <c r="C34" i="44"/>
  <c r="H37" i="43"/>
  <c r="G37" i="43"/>
  <c r="F37" i="43"/>
  <c r="E37" i="43"/>
  <c r="C36" i="43"/>
  <c r="C35" i="43"/>
  <c r="G40" i="42"/>
  <c r="F40" i="42"/>
  <c r="E40" i="42"/>
  <c r="C39" i="42"/>
  <c r="C38" i="42"/>
  <c r="G39" i="41"/>
  <c r="F39" i="41"/>
  <c r="E39" i="41"/>
  <c r="C38" i="41"/>
  <c r="C37" i="41"/>
  <c r="G50" i="40"/>
  <c r="F50" i="40"/>
  <c r="E50" i="40"/>
  <c r="C49" i="40"/>
  <c r="C48" i="40"/>
  <c r="H54" i="39"/>
  <c r="G54" i="39"/>
  <c r="F54" i="39"/>
  <c r="E54" i="39"/>
  <c r="C53" i="39"/>
  <c r="C52" i="39"/>
  <c r="H46" i="38"/>
  <c r="G46" i="38"/>
  <c r="F46" i="38"/>
  <c r="E46" i="38"/>
  <c r="C45" i="38"/>
  <c r="C44" i="38"/>
  <c r="H52" i="37"/>
  <c r="G52" i="37"/>
  <c r="F52" i="37"/>
  <c r="E52" i="37"/>
  <c r="C51" i="37"/>
  <c r="H47" i="36"/>
  <c r="G47" i="36"/>
  <c r="F47" i="36"/>
  <c r="E47" i="36"/>
  <c r="C46" i="36"/>
  <c r="C45" i="36"/>
  <c r="H46" i="35"/>
  <c r="G46" i="35"/>
  <c r="F46" i="35"/>
  <c r="E46" i="35"/>
  <c r="C45" i="35"/>
  <c r="C44" i="35"/>
  <c r="G47" i="34"/>
  <c r="F47" i="34"/>
  <c r="E47" i="34"/>
  <c r="C46" i="34"/>
  <c r="C45" i="34"/>
  <c r="H50" i="33"/>
  <c r="G50" i="33"/>
  <c r="F50" i="33"/>
  <c r="E50" i="33"/>
  <c r="C49" i="33"/>
  <c r="C48" i="33"/>
  <c r="G50" i="32"/>
  <c r="F50" i="32"/>
  <c r="E50" i="32"/>
  <c r="C49" i="32"/>
  <c r="C48" i="32"/>
  <c r="H39" i="31"/>
  <c r="G39" i="31"/>
  <c r="F39" i="31"/>
  <c r="E39" i="31"/>
  <c r="C38" i="31"/>
  <c r="C37" i="31"/>
  <c r="H52" i="30"/>
  <c r="G52" i="30"/>
  <c r="F52" i="30"/>
  <c r="E52" i="30"/>
  <c r="C51" i="30"/>
  <c r="J50" i="30"/>
  <c r="I50" i="30"/>
  <c r="H50" i="30"/>
  <c r="G50" i="30"/>
  <c r="F50" i="30"/>
  <c r="E50" i="30"/>
  <c r="D50" i="30"/>
  <c r="C50" i="30"/>
  <c r="H49" i="29"/>
  <c r="G49" i="29"/>
  <c r="F49" i="29"/>
  <c r="E49" i="29"/>
  <c r="C48" i="29"/>
  <c r="C47" i="29"/>
  <c r="H42" i="28"/>
  <c r="G42" i="28"/>
  <c r="F42" i="28"/>
  <c r="E42" i="28"/>
  <c r="C41" i="28"/>
  <c r="C40" i="28"/>
  <c r="H44" i="27"/>
  <c r="G44" i="27"/>
  <c r="F44" i="27"/>
  <c r="E44" i="27"/>
  <c r="C43" i="27"/>
  <c r="C42" i="27"/>
  <c r="G44" i="26"/>
  <c r="F44" i="26"/>
  <c r="E44" i="26"/>
  <c r="C43" i="26"/>
  <c r="C42" i="26"/>
  <c r="G32" i="25"/>
  <c r="F32" i="25"/>
  <c r="E32" i="25"/>
  <c r="C31" i="25"/>
  <c r="C30" i="25"/>
  <c r="G42" i="24"/>
  <c r="F42" i="24"/>
  <c r="E42" i="24"/>
  <c r="C41" i="24"/>
  <c r="C40" i="24"/>
  <c r="G49" i="23"/>
  <c r="F49" i="23"/>
  <c r="E49" i="23"/>
  <c r="C48" i="23"/>
  <c r="C47" i="23"/>
  <c r="H45" i="22"/>
  <c r="G45" i="22"/>
  <c r="F45" i="22"/>
  <c r="E45" i="22"/>
  <c r="C44" i="22"/>
  <c r="C43" i="22"/>
  <c r="G33" i="21"/>
  <c r="F33" i="21"/>
  <c r="E33" i="21"/>
  <c r="C32" i="21"/>
  <c r="C31" i="21"/>
  <c r="G37" i="20"/>
  <c r="F37" i="20"/>
  <c r="E37" i="20"/>
  <c r="C36" i="20"/>
  <c r="C35" i="20"/>
  <c r="G43" i="19"/>
  <c r="F43" i="19"/>
  <c r="E43" i="19"/>
  <c r="C42" i="19"/>
  <c r="C41" i="19"/>
  <c r="G51" i="18"/>
  <c r="F51" i="18"/>
  <c r="E51" i="18"/>
  <c r="C50" i="18"/>
  <c r="C49" i="18"/>
  <c r="G37" i="17"/>
  <c r="F37" i="17"/>
  <c r="E37" i="17"/>
  <c r="C36" i="17"/>
  <c r="C35" i="17"/>
  <c r="G39" i="16"/>
  <c r="F39" i="16"/>
  <c r="E39" i="16"/>
  <c r="C38" i="16"/>
  <c r="C37" i="16"/>
  <c r="H46" i="15"/>
  <c r="G46" i="15"/>
  <c r="F46" i="15"/>
  <c r="E46" i="15"/>
  <c r="C45" i="15"/>
  <c r="C44" i="15"/>
  <c r="G52" i="14"/>
  <c r="F52" i="14"/>
  <c r="E52" i="14"/>
  <c r="C51" i="14"/>
  <c r="C50" i="14"/>
  <c r="H36" i="13"/>
  <c r="G36" i="13"/>
  <c r="F36" i="13"/>
  <c r="E36" i="13"/>
  <c r="C35" i="13"/>
  <c r="C34" i="13"/>
  <c r="H50" i="12"/>
  <c r="G50" i="12"/>
  <c r="F50" i="12"/>
  <c r="E50" i="12"/>
  <c r="C49" i="12"/>
  <c r="C48" i="12"/>
  <c r="G44" i="11"/>
  <c r="F44" i="11"/>
  <c r="E44" i="11"/>
  <c r="C43" i="11"/>
  <c r="C42" i="11"/>
  <c r="G39" i="10"/>
  <c r="F39" i="10"/>
  <c r="E39" i="10"/>
  <c r="C38" i="10"/>
  <c r="C37" i="10"/>
  <c r="G28" i="9"/>
  <c r="F28" i="9"/>
  <c r="E28" i="9"/>
  <c r="C27" i="9"/>
  <c r="C26" i="9"/>
  <c r="G45" i="8"/>
  <c r="F45" i="8"/>
  <c r="E45" i="8"/>
  <c r="C44" i="8"/>
  <c r="C43" i="8"/>
  <c r="G43" i="7"/>
  <c r="F43" i="7"/>
  <c r="E43" i="7"/>
  <c r="C42" i="7"/>
  <c r="C41" i="7"/>
  <c r="G44" i="6"/>
  <c r="F44" i="6"/>
  <c r="E44" i="6"/>
  <c r="C43" i="6"/>
  <c r="C42" i="6"/>
  <c r="H46" i="5"/>
  <c r="G46" i="5"/>
  <c r="F46" i="5"/>
  <c r="E46" i="5"/>
  <c r="C45" i="5"/>
  <c r="C44" i="5"/>
  <c r="G45" i="4"/>
  <c r="F45" i="4"/>
  <c r="E45" i="4"/>
  <c r="C44" i="4"/>
  <c r="C43" i="4"/>
  <c r="H29" i="3"/>
  <c r="G29" i="3"/>
  <c r="F29" i="3"/>
  <c r="E29" i="3"/>
  <c r="C28" i="3"/>
  <c r="C27" i="3"/>
  <c r="G43" i="2"/>
  <c r="F43" i="2"/>
  <c r="E43" i="2"/>
  <c r="C41" i="2"/>
  <c r="C42" i="2" s="1"/>
  <c r="H49" i="1"/>
  <c r="G49" i="1"/>
  <c r="F49" i="1"/>
  <c r="E49" i="1"/>
  <c r="C48" i="1"/>
  <c r="C47" i="1"/>
</calcChain>
</file>

<file path=xl/sharedStrings.xml><?xml version="1.0" encoding="utf-8"?>
<sst xmlns="http://schemas.openxmlformats.org/spreadsheetml/2006/main" count="5656" uniqueCount="1220">
  <si>
    <t>Poll</t>
  </si>
  <si>
    <t>Polling Location</t>
  </si>
  <si>
    <r>
      <rPr>
        <b/>
        <sz val="8"/>
        <color rgb="FF000000"/>
        <rFont val="Arial"/>
        <family val="2"/>
      </rPr>
      <t xml:space="preserve">Total
</t>
    </r>
    <r>
      <rPr>
        <b/>
        <sz val="8"/>
        <color rgb="FF000000"/>
        <rFont val="Arial"/>
        <family val="2"/>
      </rPr>
      <t xml:space="preserve">Votes*
</t>
    </r>
  </si>
  <si>
    <r>
      <rPr>
        <b/>
        <sz val="8"/>
        <color rgb="FF000000"/>
        <rFont val="Arial"/>
        <family val="2"/>
      </rPr>
      <t>Sara ADAMS
Green Party</t>
    </r>
  </si>
  <si>
    <r>
      <rPr>
        <b/>
        <sz val="8"/>
        <color rgb="FF000000"/>
        <rFont val="Arial"/>
        <family val="2"/>
      </rPr>
      <t>Cheryl BURBIDGE
NSNDP</t>
    </r>
  </si>
  <si>
    <r>
      <rPr>
        <b/>
        <sz val="8"/>
        <color rgb="FF000000"/>
        <rFont val="Arial"/>
        <family val="2"/>
      </rPr>
      <t xml:space="preserve">Carman KERR
Liberal </t>
    </r>
  </si>
  <si>
    <t/>
  </si>
  <si>
    <r>
      <rPr>
        <b/>
        <sz val="8"/>
        <color rgb="FF000000"/>
        <rFont val="Arial"/>
        <family val="2"/>
      </rPr>
      <t xml:space="preserve">Rejected
</t>
    </r>
    <r>
      <rPr>
        <b/>
        <sz val="8"/>
        <color rgb="FF000000"/>
        <rFont val="Arial"/>
        <family val="2"/>
      </rPr>
      <t>Ballots**</t>
    </r>
  </si>
  <si>
    <r>
      <rPr>
        <b/>
        <sz val="8"/>
        <color rgb="FF000000"/>
        <rFont val="Arial"/>
        <family val="2"/>
      </rPr>
      <t xml:space="preserve">Declined
</t>
    </r>
    <r>
      <rPr>
        <b/>
        <sz val="8"/>
        <color rgb="FF000000"/>
        <rFont val="Arial"/>
        <family val="2"/>
      </rPr>
      <t>Ballots</t>
    </r>
  </si>
  <si>
    <t>001</t>
  </si>
  <si>
    <t>Lower Granville Hall, Port Royal</t>
  </si>
  <si>
    <t>002</t>
  </si>
  <si>
    <t>Parker's Cove United Baptist Church, Parkers Cove</t>
  </si>
  <si>
    <t>003</t>
  </si>
  <si>
    <t>Granville Ferry Community Hall, Granville Ferry</t>
  </si>
  <si>
    <t>004</t>
  </si>
  <si>
    <t>Annapolis Royal Volunteer Fire Dept., Annapolis Royal</t>
  </si>
  <si>
    <t>005</t>
  </si>
  <si>
    <t>Granville Centre Community Hall, Granville Centre</t>
  </si>
  <si>
    <t>006</t>
  </si>
  <si>
    <t>Hampton Community Hall, Hampton</t>
  </si>
  <si>
    <t>007</t>
  </si>
  <si>
    <t>Bridgetown Volunteer Fire Dept., Bridgetown</t>
  </si>
  <si>
    <t>008</t>
  </si>
  <si>
    <t>009</t>
  </si>
  <si>
    <t>Royal Cdn Legion Br 33, Bridgetown</t>
  </si>
  <si>
    <t>010</t>
  </si>
  <si>
    <t>Paradise Community Hall, Paradise</t>
  </si>
  <si>
    <t>011</t>
  </si>
  <si>
    <t>Port Lorne Fire Hall, Port Lorne</t>
  </si>
  <si>
    <t>012</t>
  </si>
  <si>
    <t>Brickton Community Hall, Brickton</t>
  </si>
  <si>
    <t>013</t>
  </si>
  <si>
    <t>Port George Regional Recreation Centre, Port George</t>
  </si>
  <si>
    <t>014</t>
  </si>
  <si>
    <t>Wilmot Community Centre, Wilmot</t>
  </si>
  <si>
    <t>015</t>
  </si>
  <si>
    <t>Margaretsville Fire Hall, Margaretsville</t>
  </si>
  <si>
    <t>016</t>
  </si>
  <si>
    <t>Melvern Square Community Hall, Melvern Square</t>
  </si>
  <si>
    <t>017</t>
  </si>
  <si>
    <t>Three Rivers Community Assoc. , Torbrook Mines</t>
  </si>
  <si>
    <t>018</t>
  </si>
  <si>
    <t>019</t>
  </si>
  <si>
    <t>020</t>
  </si>
  <si>
    <t>021</t>
  </si>
  <si>
    <t>022</t>
  </si>
  <si>
    <t>Nictaux Volunteer Fire Dept, Nictaux</t>
  </si>
  <si>
    <t>023</t>
  </si>
  <si>
    <t>Middleton Volunteer Fire Dept., Middleton</t>
  </si>
  <si>
    <t>024</t>
  </si>
  <si>
    <t>025</t>
  </si>
  <si>
    <t>Middleton Baptist Church, Middleton</t>
  </si>
  <si>
    <t>026</t>
  </si>
  <si>
    <t>027</t>
  </si>
  <si>
    <t>028</t>
  </si>
  <si>
    <t>029</t>
  </si>
  <si>
    <t>Lawrencetown &amp; District Fire Dept, Lawrencetown</t>
  </si>
  <si>
    <t>030</t>
  </si>
  <si>
    <t>031</t>
  </si>
  <si>
    <t>032</t>
  </si>
  <si>
    <t>Round Hill Community Hall, Round Hill</t>
  </si>
  <si>
    <t>033</t>
  </si>
  <si>
    <t>034</t>
  </si>
  <si>
    <t>West Dalhousie Community Hall, West Dalhousie</t>
  </si>
  <si>
    <t>035</t>
  </si>
  <si>
    <t>036</t>
  </si>
  <si>
    <t>Springfield &amp; District Fire Department, Springfield</t>
  </si>
  <si>
    <t>037 Mobile1</t>
  </si>
  <si>
    <t>Mountain Lea Lodge, Bridgetown North</t>
  </si>
  <si>
    <t>038,039 Mobile2</t>
  </si>
  <si>
    <t>Annapolis Royal Nursing Home, Lequille/Heart  Of The Valley Care Home    , Middleton</t>
  </si>
  <si>
    <t>ADV1</t>
  </si>
  <si>
    <t>RO-CP</t>
  </si>
  <si>
    <t>Adaptations, Bridgetown</t>
  </si>
  <si>
    <t>WI</t>
  </si>
  <si>
    <t>21 Queen St, Bridgetown</t>
  </si>
  <si>
    <t>WI Out-of-District</t>
  </si>
  <si>
    <t>CP Out-of-District</t>
  </si>
  <si>
    <t xml:space="preserve">Total </t>
  </si>
  <si>
    <t>* Total Votes including rejected and declined ballots</t>
  </si>
  <si>
    <t>** Rejected Ballots are only those cast but not counted</t>
  </si>
  <si>
    <t>01 - Annapolis</t>
  </si>
  <si>
    <t>Electors
on Final
List</t>
  </si>
  <si>
    <t>Turnout</t>
  </si>
  <si>
    <t>% of Valid Votes Cast</t>
  </si>
  <si>
    <t>David Bowlby (PC Party)</t>
  </si>
  <si>
    <t>Elected:</t>
  </si>
  <si>
    <t>02-Antigonish</t>
  </si>
  <si>
    <t xml:space="preserve">Total
Votes*
</t>
  </si>
  <si>
    <t>John David MACISAAC
NSNDP</t>
  </si>
  <si>
    <t xml:space="preserve">Sheila SEARS
Liberal </t>
  </si>
  <si>
    <t>Rejected
Ballots**</t>
  </si>
  <si>
    <t>Declined
Ballots</t>
  </si>
  <si>
    <t>St. Joseph's Community Center, St. Joseph</t>
  </si>
  <si>
    <t>St. Andrew's Community Center, St. Andrews</t>
  </si>
  <si>
    <t>Heatherton &amp; Area Community Center, Heatherton</t>
  </si>
  <si>
    <t>TRACADIE VOLUNTEER FIRE DEPT, Monastery</t>
  </si>
  <si>
    <t>Band Office, Paqtnkek-Niktuek 23</t>
  </si>
  <si>
    <t>Salle Sainte Croix Hall, Pomquet</t>
  </si>
  <si>
    <t>Antigonish County Volunteer Fire Dept., Greenwold</t>
  </si>
  <si>
    <t>St. Andrew Junior School, Post Road</t>
  </si>
  <si>
    <t>NATIONAL PHILATELIC CENTRE, Antigonish</t>
  </si>
  <si>
    <t>Lion's Den Club, Post Road</t>
  </si>
  <si>
    <t>JOHN PAUL CENTER, Antigonish</t>
  </si>
  <si>
    <t>The Maples, Antigonish Landing</t>
  </si>
  <si>
    <t>4 Valleys Fire Hall, Maryvale</t>
  </si>
  <si>
    <t>Mini Trail Community Center, Lakevale</t>
  </si>
  <si>
    <t>033,034 Mobile1</t>
  </si>
  <si>
    <t>RK MacDonald Nursing Home, Antigonish/Parkland Antigonish, Antigonish Landing</t>
  </si>
  <si>
    <t>Royal Canadian Legion Branch 59, Antigonish</t>
  </si>
  <si>
    <t>75 Saint Ninian St, Antigonish</t>
  </si>
  <si>
    <t>CP/WI Out-of-district</t>
  </si>
  <si>
    <t xml:space="preserve">Elected: </t>
  </si>
  <si>
    <t>Michelle Thompson (PC Party)</t>
  </si>
  <si>
    <t>03 - Argyle</t>
  </si>
  <si>
    <t>Lynette AMIRAULT
Green Party</t>
  </si>
  <si>
    <t xml:space="preserve">Lorelei MURPHY
Liberal </t>
  </si>
  <si>
    <t>Lauren SKABAR
NSNDP</t>
  </si>
  <si>
    <t>Harbour Hill Community Hall, Comeaus Hill</t>
  </si>
  <si>
    <t>Royal Cdn Legion Br 155 Wedgeport, Wedgeport</t>
  </si>
  <si>
    <t>Club Social des Iles, Surettes Island</t>
  </si>
  <si>
    <t>West Pubnico Fire Hall, West Pubnico</t>
  </si>
  <si>
    <t>006/018</t>
  </si>
  <si>
    <t>East Pubnico Community Center, Middle East Pubnico</t>
  </si>
  <si>
    <t>Argyle/Glenwood, Glenwood</t>
  </si>
  <si>
    <t>Le Club Acadien, Ste. Anne du Ruisseau</t>
  </si>
  <si>
    <t>Twin Village Social Club, Amiraults Hill</t>
  </si>
  <si>
    <t>Courthouse Museum, Tusket</t>
  </si>
  <si>
    <t>Club Audacieu, Quinan</t>
  </si>
  <si>
    <t>Kemptville &amp; District Fire Deptartment, Kemptville</t>
  </si>
  <si>
    <t>019 Mobile1</t>
  </si>
  <si>
    <t>Nakile Home for Special Care, Argyle</t>
  </si>
  <si>
    <t>Hubbards Point Comm Ctr, Hubbards Point</t>
  </si>
  <si>
    <t>342 Chemin de la Pointe, Hubbards Point</t>
  </si>
  <si>
    <t>Colton LeBlanc (PC Party)</t>
  </si>
  <si>
    <t>04 - Bedford Basin</t>
  </si>
  <si>
    <t>Ryan LUTES
NSNDP</t>
  </si>
  <si>
    <t xml:space="preserve">Doris ROBBINS
Liberal </t>
  </si>
  <si>
    <t>Bedford Presbyterian Church, Bedford</t>
  </si>
  <si>
    <t>LeBrun Centre, Bedford</t>
  </si>
  <si>
    <t>Bedford United Church, Bedford</t>
  </si>
  <si>
    <t>Saint Ignatius Parish, Bedford</t>
  </si>
  <si>
    <t>Royal Canadian Legion Branch 95, Bedford</t>
  </si>
  <si>
    <t>034 Mobile1</t>
  </si>
  <si>
    <t>Berkeley Bedford, Bedford</t>
  </si>
  <si>
    <t>CPoll1</t>
  </si>
  <si>
    <t>Bedford Place Mall, Bedford</t>
  </si>
  <si>
    <t>1658 Bedford Hwy, Bedford</t>
  </si>
  <si>
    <t>Tim Outhit (PC Party)</t>
  </si>
  <si>
    <t>05 - Bedford South</t>
  </si>
  <si>
    <t xml:space="preserve">Braedon CLARK
Liberal </t>
  </si>
  <si>
    <t>Ron G. PARKER
Green Party</t>
  </si>
  <si>
    <t>Isaac G. WILSON
NSNDP</t>
  </si>
  <si>
    <t>Bedford Hammonds Plains Community Centre, Bedford</t>
  </si>
  <si>
    <t>002A</t>
  </si>
  <si>
    <t>002B</t>
  </si>
  <si>
    <t>Greenfoot Energy Centre, Bedford</t>
  </si>
  <si>
    <t>Ecole Secondaire Du Sommet, Halifax</t>
  </si>
  <si>
    <t>Diman Lebabese Centre, Bedford</t>
  </si>
  <si>
    <t>Friesian Court Clubhouse Common Room, Halifax</t>
  </si>
  <si>
    <t>Ecole Beaubassin, Halifax</t>
  </si>
  <si>
    <t>035,036 Mobile1</t>
  </si>
  <si>
    <t>Northwood Bedford (Ivany Place), Bedford/The Stratford, Bedford</t>
  </si>
  <si>
    <t>Nine Mile Circle, Bedford</t>
  </si>
  <si>
    <t>620 Nine Mile Dr, Bedford</t>
  </si>
  <si>
    <t>Damian Stoilov (PC Party)</t>
  </si>
  <si>
    <t xml:space="preserve">06 - Cape Breton Centre-Whitney Pier </t>
  </si>
  <si>
    <t>Kendra COOMBES
NSNDP</t>
  </si>
  <si>
    <t xml:space="preserve">Joleen MAGLIARO
Liberal </t>
  </si>
  <si>
    <t>Reserve Mines Seniors and Pensioners Club, Reserve Mines</t>
  </si>
  <si>
    <t>Gardiner Mines Pensioners, Gardiner Mines</t>
  </si>
  <si>
    <t>Melenick Hall, Sydney</t>
  </si>
  <si>
    <t>Royal Canadian Legion Branch 128, Sydney</t>
  </si>
  <si>
    <t>South Bar Volunteer Fire Department, South Bar</t>
  </si>
  <si>
    <t>Scotchtown Volunteer Fire Department, Scotchtown</t>
  </si>
  <si>
    <t>New Victoria Volunteer Fire Department, New Victoria</t>
  </si>
  <si>
    <t>Lingan Heritage Society (St. Joseph's Parish Hall), Lingan</t>
  </si>
  <si>
    <t>Knights Of Columbus, New Waterford</t>
  </si>
  <si>
    <t>Royal Canadian Legion Branch 15, New Waterford</t>
  </si>
  <si>
    <t>French Club (Cercle Evangeline), New Waterford</t>
  </si>
  <si>
    <t>033 Mobile1</t>
  </si>
  <si>
    <t>Maple Hill Manor, New Waterford</t>
  </si>
  <si>
    <t>Collier Land Park building, New Waterford</t>
  </si>
  <si>
    <t>3696 Ellsworth Ave, New Waterford</t>
  </si>
  <si>
    <t>Kendra Coombes (NDP)</t>
  </si>
  <si>
    <t>07 - Cape Breton East</t>
  </si>
  <si>
    <t>Isabelle LALONDE
NSNDP</t>
  </si>
  <si>
    <t xml:space="preserve">Joe WARD
Liberal </t>
  </si>
  <si>
    <t>East Bay Volunteer Fire Department, East Bay</t>
  </si>
  <si>
    <t>Marion Bridge Volunteer Fire Department, Marion Bridge</t>
  </si>
  <si>
    <t>Gabarus Volunteer Fire Department, Gabarus</t>
  </si>
  <si>
    <t>Louisbourg Volunteer Fire Department, Louisbourg</t>
  </si>
  <si>
    <t>Bateston Volunteer Fire Department, Bateston</t>
  </si>
  <si>
    <t>Union Presbyterian Church Hall, Albert Bridge</t>
  </si>
  <si>
    <t>Royal Canadian Legion Branch 151, Howie Centre</t>
  </si>
  <si>
    <t>Our Lady of Fatima Catholic Church Hall, Sydney River</t>
  </si>
  <si>
    <t>Brookshaven Recreation Centre, Prime Brook</t>
  </si>
  <si>
    <t>Mira Road Volunteer Fire Department, Mira Road</t>
  </si>
  <si>
    <t>Birch Grove Volunteer Fire Department, Birch Grove</t>
  </si>
  <si>
    <t>Port Morien Volunteer Fire Department, Port Morien</t>
  </si>
  <si>
    <t>Donkin Volunteer Fire Department, Donkin</t>
  </si>
  <si>
    <t>Royal Canadian Legion Branch 5, Donkin</t>
  </si>
  <si>
    <t>11 Second St, Donkin</t>
  </si>
  <si>
    <t>Brian Comer (PC Party)</t>
  </si>
  <si>
    <t>08 - Chester-St. Margaret's</t>
  </si>
  <si>
    <t>Brendan MOSHER
NSNDP</t>
  </si>
  <si>
    <t xml:space="preserve">Laura MULROONEY
Liberal </t>
  </si>
  <si>
    <t>New Ross Fire Hall, New Ross</t>
  </si>
  <si>
    <t>Little Red School House - Canaan, Canaan</t>
  </si>
  <si>
    <t>Bonny Lea Farm, Windsor Road</t>
  </si>
  <si>
    <t>Western Shore Legion , Western Shore</t>
  </si>
  <si>
    <t>St. Stephen's Anglican Parish, Chester</t>
  </si>
  <si>
    <t>015/016</t>
  </si>
  <si>
    <t>Tancook Island Recreation Centre, Big Tancook Island</t>
  </si>
  <si>
    <t>Blandford Community Centre, Blandford</t>
  </si>
  <si>
    <t>Hubbards Lions Club, Fox Point</t>
  </si>
  <si>
    <t>Black Point Community Centre, Black Point</t>
  </si>
  <si>
    <t>St. Luke's United Church Hall, Upper Tantallon</t>
  </si>
  <si>
    <t>RCL St Margaret's Bay Br#116, Seabright</t>
  </si>
  <si>
    <t>035 Mobile1</t>
  </si>
  <si>
    <t>Shoreham Village , Chester</t>
  </si>
  <si>
    <t>RCL Everette Br#88 - Chester Basin, Chester Basin</t>
  </si>
  <si>
    <t>St. Anthony's Catholic Church, Hubbards</t>
  </si>
  <si>
    <t>10243 St Margarets Bay Rd, Hubbards</t>
  </si>
  <si>
    <t>Danielle Barkhouse (PC Party)</t>
  </si>
  <si>
    <t>09 - Clare</t>
  </si>
  <si>
    <t xml:space="preserve">Ronnie LEBLANC
Liberal </t>
  </si>
  <si>
    <t>Dre TAYLOR
NSNDP</t>
  </si>
  <si>
    <t>Havelock Wesleyan Church, Hassett</t>
  </si>
  <si>
    <t>St Bernard Fire Department, St. Bernard</t>
  </si>
  <si>
    <t>Emmanuel Baptist Church, Belliveaus Cove</t>
  </si>
  <si>
    <t>Knights of Columbus Hall, Comeauville</t>
  </si>
  <si>
    <t>Little Brook Volunteer Fire Department, Little Brook Station</t>
  </si>
  <si>
    <t>Meteghan Lions Club, Meteghan Centre</t>
  </si>
  <si>
    <t>St Alphonse Church Hall, St. Alphonse</t>
  </si>
  <si>
    <t>Salmon River Fire Department, Salmon River</t>
  </si>
  <si>
    <t>017,018 Mobile1</t>
  </si>
  <si>
    <t>Villa Acadienne, Meteghan/Villa d'La Baie, Meteghan</t>
  </si>
  <si>
    <t>Andys Place, Meteghan</t>
  </si>
  <si>
    <t>8261 Highway 1 , Meteghan</t>
  </si>
  <si>
    <t>Ryan Robicheau (PC Party)</t>
  </si>
  <si>
    <t>10 - Clayton Park West</t>
  </si>
  <si>
    <t xml:space="preserve">Elizabeth EUSTAQUIO-DOMONDON
Liberal </t>
  </si>
  <si>
    <t>Wendy HOOD-MORRIS
NSNDP</t>
  </si>
  <si>
    <t>Park West Centre, Halifax</t>
  </si>
  <si>
    <t>002/003</t>
  </si>
  <si>
    <t>004/040</t>
  </si>
  <si>
    <t>005/006</t>
  </si>
  <si>
    <t>007/008</t>
  </si>
  <si>
    <t>Grace Chapel, Halifax</t>
  </si>
  <si>
    <t>010/011</t>
  </si>
  <si>
    <t>Parkland Estates Retirement Residence, Halifax</t>
  </si>
  <si>
    <t>013/014</t>
  </si>
  <si>
    <t>Halifax Christian Church, Halifax</t>
  </si>
  <si>
    <t>Hillside United Church, Halifax</t>
  </si>
  <si>
    <t>022/023</t>
  </si>
  <si>
    <t>024/025</t>
  </si>
  <si>
    <t>027/028</t>
  </si>
  <si>
    <t>029/030</t>
  </si>
  <si>
    <t>Birch Cove Baptist Church, Halifax</t>
  </si>
  <si>
    <t>031/032</t>
  </si>
  <si>
    <t>033/035</t>
  </si>
  <si>
    <t>037</t>
  </si>
  <si>
    <t>038</t>
  </si>
  <si>
    <t>039</t>
  </si>
  <si>
    <t>041 Mobile1</t>
  </si>
  <si>
    <t>Parkstone Enhanced Care, Halifax</t>
  </si>
  <si>
    <t>Comfort Hotel, Beechville</t>
  </si>
  <si>
    <t>88 Chain Lake Dr, Beechville</t>
  </si>
  <si>
    <t>Adegoke Fadare (PC Party)</t>
  </si>
  <si>
    <t>11 - Colchester-Musquodoboit Valley</t>
  </si>
  <si>
    <t xml:space="preserve">Gwynneth (Gwyn) BELLEFONTAINE
Liberal </t>
  </si>
  <si>
    <t>Janet MOULTON
NSNDP</t>
  </si>
  <si>
    <t>Goffs Fire Dept., Goffs</t>
  </si>
  <si>
    <t>Riverview United Church, Elmsdale</t>
  </si>
  <si>
    <t>Carroll's Corner Recreation Ctr, Carrolls Corner</t>
  </si>
  <si>
    <t>Meaghers Grant Community Hall, Meaghers Grant</t>
  </si>
  <si>
    <t>Bicentennial Theatre, Middle Musquodoboit</t>
  </si>
  <si>
    <t>Upper Musquodoboit Fellowship Centre, Upper Musquodoboit</t>
  </si>
  <si>
    <t>Sharon Presbyterian Church, Dean</t>
  </si>
  <si>
    <t>Upper Stewiacke Fire Department, Upper Stewiacke</t>
  </si>
  <si>
    <t>Middle Stewiacke Rec Centre, Middle Stewiacke</t>
  </si>
  <si>
    <t>Stewiacke Community Centre, Stewiacke</t>
  </si>
  <si>
    <t>Wittenburg Baptist Church, Wittenburg</t>
  </si>
  <si>
    <t>Don Henderson Mem. Sportsplex, Brookfield</t>
  </si>
  <si>
    <t>Cobequid Dist. Fire Brigade Beaver Brook, Beaver Brook</t>
  </si>
  <si>
    <t>Cobequid &amp; District Fire Brigade, Lower Truro</t>
  </si>
  <si>
    <t>Truro Heights Baptist Church, Truro Heights</t>
  </si>
  <si>
    <t>Hilden United Church, Hilden</t>
  </si>
  <si>
    <t>McCulloch United Church, Truro</t>
  </si>
  <si>
    <t>Royal Canadian Legion, Shubenacadie</t>
  </si>
  <si>
    <t>42 Mill Village Rd, Shubenacadie</t>
  </si>
  <si>
    <t>Scott Armstrong (PC Party)</t>
  </si>
  <si>
    <t>12 - Colchester North</t>
  </si>
  <si>
    <t>Jillian FOSTER
Green Party</t>
  </si>
  <si>
    <t>Christina MCCARRON
NSNDP</t>
  </si>
  <si>
    <t xml:space="preserve">Dustin REKUNYK
Liberal </t>
  </si>
  <si>
    <t>Five Islands Fire Brigade, Lower Five Islands</t>
  </si>
  <si>
    <t>Economy Recreation Centre, Economy</t>
  </si>
  <si>
    <t>Bass River Fire Brigade, Bass River</t>
  </si>
  <si>
    <t>Portapique Community Hall, Portapique</t>
  </si>
  <si>
    <t>Londonderry Community Centre, Londonderry</t>
  </si>
  <si>
    <t>Great Village &amp; Dist. Fire Brigade, Great Village</t>
  </si>
  <si>
    <t>Royal Cdn Legion Br 106 Debert, Debert</t>
  </si>
  <si>
    <t>Onslow Belmont Fire Brigade, Lower Onslow</t>
  </si>
  <si>
    <t>North River And District Fire Brigade, North River</t>
  </si>
  <si>
    <t>Crossroads Baptist Church, Valley</t>
  </si>
  <si>
    <t>Earltown Community Ctr, Earltown</t>
  </si>
  <si>
    <t>Tatamagouche Fire Hall, Tatamagouche</t>
  </si>
  <si>
    <t>Brule Community Centre, Brule</t>
  </si>
  <si>
    <t>038 Mobile1</t>
  </si>
  <si>
    <t>Willow Lodge, Tatamagouche</t>
  </si>
  <si>
    <t>ADV2</t>
  </si>
  <si>
    <t>Debert Fire Brigade, Debert</t>
  </si>
  <si>
    <t>34 Carter Rd, Debert</t>
  </si>
  <si>
    <t>Tom Taggart (PC Party)</t>
  </si>
  <si>
    <t>13 - Cole Harbour</t>
  </si>
  <si>
    <t>John E. MCSTAY
Green Party</t>
  </si>
  <si>
    <t xml:space="preserve">Tania MELONI
Liberal </t>
  </si>
  <si>
    <t>Alec STRATFORD
NSNDP</t>
  </si>
  <si>
    <t>Cole Harbour Place, Cole Harbour</t>
  </si>
  <si>
    <t>Forest Hills Fellowship Baptist Church , Cole Harbour</t>
  </si>
  <si>
    <t>Church of St Andrew, Cole Harbour</t>
  </si>
  <si>
    <t>Hillside Wesleyan Church Parkway Campus, Cole Harbour</t>
  </si>
  <si>
    <t>The redeemed Christian church of God RCCG - Donini, Cole Harbour</t>
  </si>
  <si>
    <t>025 Mobile1</t>
  </si>
  <si>
    <t>Shannex Bissett Court, Cole Harbour</t>
  </si>
  <si>
    <t>St. Vincent De Paul Church, Cole Harbour</t>
  </si>
  <si>
    <t>320 Flying Cloud Dr, Cole Harbour</t>
  </si>
  <si>
    <t>Leah Martin (PC Party)</t>
  </si>
  <si>
    <t>14 - Cole Harbour-Dartmouth</t>
  </si>
  <si>
    <t xml:space="preserve">Vishal BHARDWAJ
Liberal </t>
  </si>
  <si>
    <t>Kayley DIXON
NSNDP</t>
  </si>
  <si>
    <t>Grace Lutheran Church, Cole Harbour</t>
  </si>
  <si>
    <t>Shannex-Harris Hall - Parkland at the Lakes, Dartmouth</t>
  </si>
  <si>
    <t>St John XXIII Catholic Church, Cole Harbour</t>
  </si>
  <si>
    <t>Astral Dr. Junior High School, Cole Harbour</t>
  </si>
  <si>
    <t>Halifax Fire Dept. #17, Cole Harbour</t>
  </si>
  <si>
    <t>040 Mobile2</t>
  </si>
  <si>
    <t>The Berkeley Retirement Living, Dartmouth</t>
  </si>
  <si>
    <t>041,042 Mobile1</t>
  </si>
  <si>
    <t>Glasgow Hall, Dartmouth/Lewis Hall, Dartmouth</t>
  </si>
  <si>
    <t>942 Cole Harbour Rd, Cole Harbour</t>
  </si>
  <si>
    <t>Brad McGowan (PC Party)</t>
  </si>
  <si>
    <t>15 - Cumberland North</t>
  </si>
  <si>
    <t>Tyson BOYD
NSNDP</t>
  </si>
  <si>
    <t xml:space="preserve">Kurt DITNER
Liberal </t>
  </si>
  <si>
    <t>Elizabeth SMITH-MCCROSSIN
Independent</t>
  </si>
  <si>
    <t>Travel Lodge, West Amherst</t>
  </si>
  <si>
    <t>Amherst 50+ Club, Amherst</t>
  </si>
  <si>
    <t>Amherst Legion , Amherst</t>
  </si>
  <si>
    <t>Amherst Lions Club, Amherst</t>
  </si>
  <si>
    <t>YMCA of Cumberland, Amherst</t>
  </si>
  <si>
    <t>Trinity St. Stephen's United Church, Amherst</t>
  </si>
  <si>
    <t>Truemanville Fire Department, Truemanville</t>
  </si>
  <si>
    <t>Tidnish  Community Hall, Tidnish Cross Roads</t>
  </si>
  <si>
    <t>Northport Community Centre Organization, Northport</t>
  </si>
  <si>
    <t>Linden Community Hall, Linden</t>
  </si>
  <si>
    <t>Royal Canadian Legion, Pugwash</t>
  </si>
  <si>
    <t>Wallace Community Hall, Wallace</t>
  </si>
  <si>
    <t>Malagash Hall, Malagash Mine</t>
  </si>
  <si>
    <t>033,035,034 Mobile1</t>
  </si>
  <si>
    <t>Centennial Villa, Amherst/Victoria Manor, Amherst/Gables Lodge, Amherst</t>
  </si>
  <si>
    <t>036,039 Mobile2</t>
  </si>
  <si>
    <t>East Cumberland Lodge, Pugwash/Sunset Community Centre, South Pugwash</t>
  </si>
  <si>
    <t>037,038 Mobile3</t>
  </si>
  <si>
    <t>White Birches Retirement Residence, East Amherst/Northumberland Hall, Amherst</t>
  </si>
  <si>
    <t>Pugwash Fire Station, South Pugwash</t>
  </si>
  <si>
    <t>Amherst Centre Mall, Amherst</t>
  </si>
  <si>
    <t>142 South Albion St, Amherst</t>
  </si>
  <si>
    <t>Elizabeth Smith-McCrossin (Independent)</t>
  </si>
  <si>
    <t>16 - Cumberland South</t>
  </si>
  <si>
    <t>Larry DUCHESNE
NSNDP</t>
  </si>
  <si>
    <t xml:space="preserve">Liam D. MACDONALD
Liberal </t>
  </si>
  <si>
    <t>Advocate Fire Department, Advocate Harbour</t>
  </si>
  <si>
    <t>FPW Fire Brigade, Port Greville</t>
  </si>
  <si>
    <t>Parrsboro Volunteer Fire Department, Parrsboro</t>
  </si>
  <si>
    <t>Royal Canadian Legion Branch 14, River Hebert</t>
  </si>
  <si>
    <t>Southampton Community Recreation Center, Southampton</t>
  </si>
  <si>
    <t>Collingwood Community Hall, Collingwood Corner</t>
  </si>
  <si>
    <t>Guy Brown Library, Springhill</t>
  </si>
  <si>
    <t>Nappan United Church, Nappan</t>
  </si>
  <si>
    <t>Brookdale Community Hall, Brookdale</t>
  </si>
  <si>
    <t>Royal Cdn Legion Br 36, Oxford</t>
  </si>
  <si>
    <t>Wentworth Recreation Ctr, Wentworth Centre</t>
  </si>
  <si>
    <t>029 Mobile1</t>
  </si>
  <si>
    <t>High-Crest Springhill, Springhill</t>
  </si>
  <si>
    <t>Junction Road School, Springhill</t>
  </si>
  <si>
    <t>19 Junction Rd, Springhill</t>
  </si>
  <si>
    <t>Tory Rushton (PC Party)</t>
  </si>
  <si>
    <t>17 - Dartmouth East</t>
  </si>
  <si>
    <t xml:space="preserve">Stacy CHESNUTT
Liberal </t>
  </si>
  <si>
    <t>Holly FRAUGHTON
NSNDP</t>
  </si>
  <si>
    <t>Iona Presbyterian Church, Dartmouth</t>
  </si>
  <si>
    <t>Woodlawn High School, Dartmouth</t>
  </si>
  <si>
    <t>Grace Baptist Church, Dartmouth</t>
  </si>
  <si>
    <t>Ecole du Carrefour, Dartmouth</t>
  </si>
  <si>
    <t>St. Andrew's Church’s , Dartmouth</t>
  </si>
  <si>
    <t>Stevens Road Baptist Church, Dartmouth</t>
  </si>
  <si>
    <t>Veterans Emergency Transition Services, Dartmouth</t>
  </si>
  <si>
    <t>211 Main St, Dartmouth</t>
  </si>
  <si>
    <t>Timothy Halman (PC Party)</t>
  </si>
  <si>
    <t>18 - Dartmouth North</t>
  </si>
  <si>
    <t xml:space="preserve">Pam COOLEY
Liberal </t>
  </si>
  <si>
    <t>Susan LEBLANC
NSNDP</t>
  </si>
  <si>
    <t>Dartmouth North Community Centre, Dartmouth</t>
  </si>
  <si>
    <t>Dartmouth High School, Dartmouth</t>
  </si>
  <si>
    <t>St. Andrews Church, Dartmouth</t>
  </si>
  <si>
    <t>John Martin Junior High School, Dartmouth</t>
  </si>
  <si>
    <t>Life Branch Church, Dartmouth</t>
  </si>
  <si>
    <t>CPoll2</t>
  </si>
  <si>
    <t>The North Grove, Dartmouth</t>
  </si>
  <si>
    <t>SonLife Community Church, Dartmouth</t>
  </si>
  <si>
    <t>152 Windmill Rd, Dartmouth</t>
  </si>
  <si>
    <t>Susan LeBlanc (NDP)</t>
  </si>
  <si>
    <t>19 - Dartmouth South</t>
  </si>
  <si>
    <t>Claudia CHENDER
NSNDP</t>
  </si>
  <si>
    <t xml:space="preserve">Barb HENDERSON
Liberal </t>
  </si>
  <si>
    <t>Christ Church, Dartmouth</t>
  </si>
  <si>
    <t>North Woodside Community Center, Dartmouth</t>
  </si>
  <si>
    <t>South End Baptist Church, Dartmouth</t>
  </si>
  <si>
    <t>Mic Mac Aquatic Club, Dartmouth</t>
  </si>
  <si>
    <t>Hearthstone Inn, Dartmouth</t>
  </si>
  <si>
    <t>031,034 Mobile1</t>
  </si>
  <si>
    <t>Alderney Manor, Dartmouth/Nantucket Place, Dartmouth</t>
  </si>
  <si>
    <t>032,033 Mobile2</t>
  </si>
  <si>
    <t>Edgemere Seniors Apartment, Dartmouth/Eastwood Manor, Dartmouth</t>
  </si>
  <si>
    <t>035,036 Mobile3</t>
  </si>
  <si>
    <t>Oakwood Terrace, Dartmouth/Acadia Place, Dartmouth</t>
  </si>
  <si>
    <t>St. Clements Catholic Church, Dartmouth</t>
  </si>
  <si>
    <t>18 Gaston Rd, Dartmouth</t>
  </si>
  <si>
    <t>Claudia Chender (NDP)</t>
  </si>
  <si>
    <t>20 - Digby-Annapolis</t>
  </si>
  <si>
    <t xml:space="preserve">Joey AMERO
Liberal </t>
  </si>
  <si>
    <t>Shannon LONG
NSNDP</t>
  </si>
  <si>
    <t>Westport Fire Hall, Westport</t>
  </si>
  <si>
    <t>Freeport Community Hall, Freeport</t>
  </si>
  <si>
    <t>Tiverton Community Hall, Tiverton</t>
  </si>
  <si>
    <t>Digby Neck Volunteer Fire Dept., Sandy Cove</t>
  </si>
  <si>
    <t>Digby Municipal Office, Seabrook</t>
  </si>
  <si>
    <t>Digby Fire Department, Digby</t>
  </si>
  <si>
    <t>Royal Canadian Legion Branch 20 Digby Branch, Digby</t>
  </si>
  <si>
    <t>Digby Curling Club, Digby</t>
  </si>
  <si>
    <t>Smiths Cove Fire Hall, Smiths Cove</t>
  </si>
  <si>
    <t>Cornwallis Park Community Centre (Felker Hall), Cornwallis Park</t>
  </si>
  <si>
    <t>Upper Clements Community Hall, Upper Clements</t>
  </si>
  <si>
    <t>Clementsvale Comm. Ctr (Foresters Hall), Clementsvale</t>
  </si>
  <si>
    <t>Milford Area Community Association Hall, South Milford</t>
  </si>
  <si>
    <t>Oakdene Centre, Bear River</t>
  </si>
  <si>
    <t>Bear River Fire Hall, Bear River</t>
  </si>
  <si>
    <t>Royal Cdn Legion Br 22, Bear River</t>
  </si>
  <si>
    <t>Brighton and Barton Fire Hall, Brighton</t>
  </si>
  <si>
    <t>Plympton-Gilbert Cove Fire Hall, Plympton</t>
  </si>
  <si>
    <t>Weymouth Fire Depertment, Weymouth</t>
  </si>
  <si>
    <t>027 Mobile1</t>
  </si>
  <si>
    <t>Tideview Terrace, Conway</t>
  </si>
  <si>
    <t>Digby Station, Digby</t>
  </si>
  <si>
    <t>7 Birch St, Digby</t>
  </si>
  <si>
    <t>Jill Balser (PC Party)</t>
  </si>
  <si>
    <t>21 - Eastern Passage</t>
  </si>
  <si>
    <t>Tammy JAKEMAN
Independent</t>
  </si>
  <si>
    <t xml:space="preserve">Chris PETERS
Liberal </t>
  </si>
  <si>
    <t>South Woodside Community Center, Dartmouth</t>
  </si>
  <si>
    <t>Royal Canadian Legion, Eastern Passage</t>
  </si>
  <si>
    <t>Lions Club, Eastern Passage</t>
  </si>
  <si>
    <t>Halifax Fire Dept , Eastern Passage</t>
  </si>
  <si>
    <t>Buffalo Club, Eastern Passage</t>
  </si>
  <si>
    <t>017/024</t>
  </si>
  <si>
    <t>MAIN-65 Hornes Rd, Eastern Passage</t>
  </si>
  <si>
    <t>Barbara Adams (PC Party)</t>
  </si>
  <si>
    <t>22 - Eastern Shore</t>
  </si>
  <si>
    <r>
      <rPr>
        <b/>
        <sz val="8"/>
        <color rgb="FF000000"/>
        <rFont val="Arial"/>
        <family val="2"/>
      </rPr>
      <t xml:space="preserve">Total
Votes*
</t>
    </r>
  </si>
  <si>
    <r>
      <rPr>
        <b/>
        <sz val="8"/>
        <color rgb="FF000000"/>
        <rFont val="Arial"/>
        <family val="2"/>
      </rPr>
      <t>Don CARNEY
NSNDP</t>
    </r>
  </si>
  <si>
    <r>
      <rPr>
        <b/>
        <sz val="8"/>
        <color rgb="FF000000"/>
        <rFont val="Arial"/>
        <family val="2"/>
      </rPr>
      <t>Kevin CONROD
Green Party</t>
    </r>
  </si>
  <si>
    <r>
      <rPr>
        <b/>
        <sz val="8"/>
        <color rgb="FF000000"/>
        <rFont val="Arial"/>
        <family val="2"/>
      </rPr>
      <t xml:space="preserve">Doyle SAFIRE
Liberal </t>
    </r>
  </si>
  <si>
    <r>
      <rPr>
        <b/>
        <sz val="8"/>
        <color rgb="FF000000"/>
        <rFont val="Arial"/>
        <family val="2"/>
      </rPr>
      <t>Rejected
Ballots**</t>
    </r>
  </si>
  <si>
    <r>
      <rPr>
        <b/>
        <sz val="8"/>
        <color rgb="FF000000"/>
        <rFont val="Arial"/>
        <family val="2"/>
      </rPr>
      <t>Declined
Ballots</t>
    </r>
  </si>
  <si>
    <t>Lawrencetown Community Center, Lawrencetown</t>
  </si>
  <si>
    <t>Porters Lake Community Center, Porters Lake</t>
  </si>
  <si>
    <t>Foundation United Baptist Church, Porters Lake</t>
  </si>
  <si>
    <t>Chezzetcook Fire Hall, Head of Chezzetcook</t>
  </si>
  <si>
    <t>Seaforth Community Centre, Seaforth</t>
  </si>
  <si>
    <t>Chezzetcook and District Lion's Club, Head of Chezzetcook</t>
  </si>
  <si>
    <t>Eastern Shore Community Center, Musquodoboit Harbour</t>
  </si>
  <si>
    <t>Ostrea Lake Fire Hall, Ostrea Lake</t>
  </si>
  <si>
    <t>Saint James Church Hall, Head of Jeddore</t>
  </si>
  <si>
    <t>Ship Harbour Community Center, Ship Harbour</t>
  </si>
  <si>
    <t>East River Lodge and Campground, Sheet Harbour</t>
  </si>
  <si>
    <t>Mushaboom Community Centre, Mushaboom</t>
  </si>
  <si>
    <t>S.R. Balcom Ctr, Port Dufferin</t>
  </si>
  <si>
    <t>Moser River Community Hall, Moser River</t>
  </si>
  <si>
    <t>Saint Genevieve Church Hall, East Chezzetcook</t>
  </si>
  <si>
    <t>18 St Genevieve Dr, East Chezzetcook</t>
  </si>
  <si>
    <t>Kent Smith (PC Party)</t>
  </si>
  <si>
    <t>23 - Fairview-Clayton Park</t>
  </si>
  <si>
    <r>
      <rPr>
        <b/>
        <sz val="8"/>
        <color rgb="FF000000"/>
        <rFont val="Arial"/>
        <family val="2"/>
      </rPr>
      <t xml:space="preserve">Patricia ARAB
Liberal </t>
    </r>
  </si>
  <si>
    <r>
      <rPr>
        <b/>
        <sz val="8"/>
        <color rgb="FF000000"/>
        <rFont val="Arial"/>
        <family val="2"/>
      </rPr>
      <t>Lina HAMID
NSNDP</t>
    </r>
  </si>
  <si>
    <t>Trinity Anglican Church Hall, Halifax</t>
  </si>
  <si>
    <t>Free Masons Hall, Halifax</t>
  </si>
  <si>
    <t>Salvation Army Fairview Citadel, Halifax</t>
  </si>
  <si>
    <t>Royal Cnd Legion Br 142 Fairview Halifax, Halifax</t>
  </si>
  <si>
    <t>Centennial Arena, Halifax</t>
  </si>
  <si>
    <t>Our Lady of Lebanon Church, Halifax</t>
  </si>
  <si>
    <t>038,039 Mobile1</t>
  </si>
  <si>
    <t>Maplestone Enhanced Care, Halifax/Mount Saint Vincent - Caritas Residence, Halifax</t>
  </si>
  <si>
    <t>Medows, Halifax</t>
  </si>
  <si>
    <t>175 Seton Rd, Halifax</t>
  </si>
  <si>
    <t>Lina Hamid (NDP)</t>
  </si>
  <si>
    <t>24 - Glace Bay-Dominion</t>
  </si>
  <si>
    <r>
      <rPr>
        <b/>
        <sz val="8"/>
        <color rgb="FF000000"/>
        <rFont val="Arial"/>
        <family val="2"/>
      </rPr>
      <t>Kathy CHAPMAN
NSNDP</t>
    </r>
  </si>
  <si>
    <r>
      <rPr>
        <b/>
        <sz val="8"/>
        <color rgb="FF000000"/>
        <rFont val="Arial"/>
        <family val="2"/>
      </rPr>
      <t xml:space="preserve">David Alexander MACLEOD
Liberal </t>
    </r>
  </si>
  <si>
    <t>Dominion Volunteer Fire Department, Dominion</t>
  </si>
  <si>
    <t>Royal Cdn Legion Br 78, Dominion</t>
  </si>
  <si>
    <t>Glace Bay Fire Hall, Glace Bay</t>
  </si>
  <si>
    <t>Holy Cross Parish Hall, Glace Bay</t>
  </si>
  <si>
    <t>CAPE Society, Glace Bay</t>
  </si>
  <si>
    <t>Glace Bay Senior &amp; Pensioners Club, Glace Bay</t>
  </si>
  <si>
    <t>Warden United Church, Glace Bay</t>
  </si>
  <si>
    <t>Ring 73, Glace Bay</t>
  </si>
  <si>
    <t>Glace Bay Miners Forum, Glace Bay</t>
  </si>
  <si>
    <t>Caledonia Club, Glace Bay</t>
  </si>
  <si>
    <t>Renwick Place, Glace Bay</t>
  </si>
  <si>
    <t>153 Commercial St, Glace Bay</t>
  </si>
  <si>
    <t>John White (PC Party)</t>
  </si>
  <si>
    <t>25 - Guysborough-Tracadie</t>
  </si>
  <si>
    <r>
      <rPr>
        <b/>
        <sz val="8"/>
        <color rgb="FF000000"/>
        <rFont val="Arial"/>
        <family val="2"/>
      </rPr>
      <t xml:space="preserve">George GRANT
Liberal </t>
    </r>
  </si>
  <si>
    <r>
      <rPr>
        <b/>
        <sz val="8"/>
        <color rgb="FF000000"/>
        <rFont val="Arial"/>
        <family val="2"/>
      </rPr>
      <t>Deborah MARTINELLO
NSNDP</t>
    </r>
  </si>
  <si>
    <t>Royal Canadian Legion Branch 86, Spanish Ship Bay</t>
  </si>
  <si>
    <t>Greenfield Oldster Club, Melrose</t>
  </si>
  <si>
    <t>Municipality of the District of St. Mary's, Sherbrooke</t>
  </si>
  <si>
    <t>Port Bickerton Community Ctr, Port Bickerton</t>
  </si>
  <si>
    <t>Country Harbour Gun Club, Country Harbour Mines</t>
  </si>
  <si>
    <t>Goshen Community Ctr, Goshen</t>
  </si>
  <si>
    <t>Chedabucto Lifestyles Complex, Guysborough</t>
  </si>
  <si>
    <t>Communities Along the Bay, Larrys River</t>
  </si>
  <si>
    <t>Chedabucto Fire Department, Queensport</t>
  </si>
  <si>
    <t>St. Agnes Parish Hall, Dover</t>
  </si>
  <si>
    <t>Shamrock Club, Canso</t>
  </si>
  <si>
    <t>Boylston Community Centre, Boylston</t>
  </si>
  <si>
    <t>Mulgrave Fire Dept., Mulgrave</t>
  </si>
  <si>
    <t>Havre Boucher Community Hall, Havre Boucher</t>
  </si>
  <si>
    <t>Lincolnville Community Centre, Lincolnville</t>
  </si>
  <si>
    <t>021 Mobile1</t>
  </si>
  <si>
    <t>Milford Haven Home for Special Care, Guysborough</t>
  </si>
  <si>
    <t>Marina building, Guysborough</t>
  </si>
  <si>
    <t>74 Main St, Guysborough</t>
  </si>
  <si>
    <t>Greg Morrow (PC Party)</t>
  </si>
  <si>
    <t>26 - Halifax Armdale</t>
  </si>
  <si>
    <r>
      <rPr>
        <b/>
        <sz val="8"/>
        <color rgb="FF000000"/>
        <rFont val="Arial"/>
        <family val="2"/>
      </rPr>
      <t xml:space="preserve">Ali DUALE
Liberal </t>
    </r>
  </si>
  <si>
    <r>
      <rPr>
        <b/>
        <sz val="8"/>
        <color rgb="FF000000"/>
        <rFont val="Arial"/>
        <family val="2"/>
      </rPr>
      <t>Rod WILSON
NSNDP</t>
    </r>
  </si>
  <si>
    <t>St. Andrews Recreation Center, Halifax</t>
  </si>
  <si>
    <t>St James Anglican Church, Halifax</t>
  </si>
  <si>
    <t>St. George's Greek Orthodox Church and Community C, Halifax</t>
  </si>
  <si>
    <t>Chocolate Lake Community Centre, Halifax</t>
  </si>
  <si>
    <t>032,034 Mobile1</t>
  </si>
  <si>
    <t>Melville Gardens Residential Care Ctr, Halifax/Melville Heights Retirement Living, Halifax</t>
  </si>
  <si>
    <t>033,035 Mobile2</t>
  </si>
  <si>
    <t>Melville Lodge Long Term Care Ctr, Halifax/Arborstone Enhanced Care, Halifax</t>
  </si>
  <si>
    <t>Cowie Hill Lodge, Halifax</t>
  </si>
  <si>
    <t>Bayers Road Shopping Centre, Halifax</t>
  </si>
  <si>
    <t>7071 Bayers Rd, Halifax</t>
  </si>
  <si>
    <t>Rod Wilson (NDP)</t>
  </si>
  <si>
    <t>27 - Halifax Atlantic</t>
  </si>
  <si>
    <r>
      <rPr>
        <b/>
        <sz val="8"/>
        <color rgb="FF000000"/>
        <rFont val="Arial"/>
        <family val="2"/>
      </rPr>
      <t>Cathy CERVIN
NSNDP</t>
    </r>
  </si>
  <si>
    <r>
      <rPr>
        <b/>
        <sz val="8"/>
        <color rgb="FF000000"/>
        <rFont val="Arial"/>
        <family val="2"/>
      </rPr>
      <t xml:space="preserve">Phil CHISHOLM
Liberal </t>
    </r>
  </si>
  <si>
    <r>
      <rPr>
        <b/>
        <sz val="8"/>
        <color rgb="FF000000"/>
        <rFont val="Arial"/>
        <family val="2"/>
      </rPr>
      <t>Gadfly STRATTON
Green Party</t>
    </r>
  </si>
  <si>
    <t>Cunard Junior High School, Halifax</t>
  </si>
  <si>
    <t>Spryfield Lions Rink and Rec. Ctr, Halifax</t>
  </si>
  <si>
    <t>St. Paul's United Church, Halifax</t>
  </si>
  <si>
    <t>Ketch Harbour Community Centre, Duncans Cove</t>
  </si>
  <si>
    <t>Harrietsfield Williamswood Community Centre, Harrietsfield</t>
  </si>
  <si>
    <t>RO-CP, Halifax</t>
  </si>
  <si>
    <t>2 Mont St, Halifax</t>
  </si>
  <si>
    <t>Brendan Maguire (PC Party)</t>
  </si>
  <si>
    <t>28 - Halifax Chebucto</t>
  </si>
  <si>
    <r>
      <rPr>
        <b/>
        <sz val="8"/>
        <color rgb="FF000000"/>
        <rFont val="Arial"/>
        <family val="2"/>
      </rPr>
      <t>Jonathan BRADET-LEGRIS
Green Party</t>
    </r>
  </si>
  <si>
    <r>
      <rPr>
        <b/>
        <sz val="8"/>
        <color rgb="FF000000"/>
        <rFont val="Arial"/>
        <family val="2"/>
      </rPr>
      <t xml:space="preserve">Gerard BRAY
Liberal </t>
    </r>
  </si>
  <si>
    <r>
      <rPr>
        <b/>
        <sz val="8"/>
        <color rgb="FF000000"/>
        <rFont val="Arial"/>
        <family val="2"/>
      </rPr>
      <t>Krista GALLAGHER
NSNDP</t>
    </r>
  </si>
  <si>
    <t>Halifax Central Junior High School, Halifax</t>
  </si>
  <si>
    <t>St. Agnes Junior High School, Halifax</t>
  </si>
  <si>
    <t>Oxford School, Halifax</t>
  </si>
  <si>
    <t>Ummah Mosque, Halifax</t>
  </si>
  <si>
    <t>Faith City Church, Halifax</t>
  </si>
  <si>
    <t>031,032 Mobile1</t>
  </si>
  <si>
    <t>St. Vincent's Nursing Home, Halifax/The Berkley on Pepperell, Halifax</t>
  </si>
  <si>
    <t>Philae Shriners' Centre, Halifax</t>
  </si>
  <si>
    <t>3530 Connolly St, Halifax</t>
  </si>
  <si>
    <t>Krista Gallagher (NDP)</t>
  </si>
  <si>
    <t>29 - Halifax Citadel-Sable Island</t>
  </si>
  <si>
    <r>
      <rPr>
        <b/>
        <sz val="8"/>
        <color rgb="FF000000"/>
        <rFont val="Arial"/>
        <family val="2"/>
      </rPr>
      <t>Karen BEAZLEY
Green Party</t>
    </r>
  </si>
  <si>
    <r>
      <rPr>
        <b/>
        <sz val="8"/>
        <color rgb="FF000000"/>
        <rFont val="Arial"/>
        <family val="2"/>
      </rPr>
      <t xml:space="preserve">Rob GRACE
Liberal </t>
    </r>
  </si>
  <si>
    <r>
      <rPr>
        <b/>
        <sz val="8"/>
        <color rgb="FF000000"/>
        <rFont val="Arial"/>
        <family val="2"/>
      </rPr>
      <t>Lisa LACHANCE
NSNDP</t>
    </r>
  </si>
  <si>
    <t>SMU Student Association O'Donnell Hennessy Bldg, Halifax</t>
  </si>
  <si>
    <t>St. Mary's Boat Club, Halifax</t>
  </si>
  <si>
    <t>DAL Student Union, Halifax</t>
  </si>
  <si>
    <t>Cathedral Great Hall, Halifax</t>
  </si>
  <si>
    <t>Gorsebrook Junior High School, Halifax</t>
  </si>
  <si>
    <t>Joseph Howe Manor, Halifax</t>
  </si>
  <si>
    <t>St Matthews United Church (Gymnasium), Halifax</t>
  </si>
  <si>
    <t>Fort Massey United Church, Halifax</t>
  </si>
  <si>
    <t>Camp Hill Veterans' Memorial, Halifax</t>
  </si>
  <si>
    <t>Maritme Centre, Halifax</t>
  </si>
  <si>
    <t>1505 Barrington St, Halifax</t>
  </si>
  <si>
    <t>Lisa Lachance (NDP)</t>
  </si>
  <si>
    <t>30 - Halifax Needham</t>
  </si>
  <si>
    <r>
      <rPr>
        <b/>
        <sz val="8"/>
        <color rgb="FF000000"/>
        <rFont val="Arial"/>
        <family val="2"/>
      </rPr>
      <t>Electors
on Official
List</t>
    </r>
  </si>
  <si>
    <r>
      <rPr>
        <b/>
        <sz val="8"/>
        <color rgb="FF000000"/>
        <rFont val="Arial"/>
        <family val="2"/>
      </rPr>
      <t xml:space="preserve">Jon FROST
Liberal </t>
    </r>
  </si>
  <si>
    <r>
      <rPr>
        <b/>
        <sz val="8"/>
        <color rgb="FF000000"/>
        <rFont val="Arial"/>
        <family val="2"/>
      </rPr>
      <t>Amethyste HAMEL-GREGORY
Green Party</t>
    </r>
  </si>
  <si>
    <r>
      <rPr>
        <b/>
        <sz val="8"/>
        <color rgb="FF000000"/>
        <rFont val="Arial"/>
        <family val="2"/>
      </rPr>
      <t>Suzy HANSEN
NSNDP</t>
    </r>
  </si>
  <si>
    <t>Olympic Hall Community Centre, Halifax</t>
  </si>
  <si>
    <t>Italian Canadian Cultural Association of NS, Halifax</t>
  </si>
  <si>
    <t>Veith House, Halifax</t>
  </si>
  <si>
    <t>Former O'Regans Volkswagen , Halifax</t>
  </si>
  <si>
    <t>St. Margaret of Scotland Anglican Church, Halifax</t>
  </si>
  <si>
    <t>036 Mobile1</t>
  </si>
  <si>
    <t>The Berkeley, Halifax</t>
  </si>
  <si>
    <t>037 Mobile2</t>
  </si>
  <si>
    <t>Northwood Centre-Edward L. Roach Bldg., Halifax</t>
  </si>
  <si>
    <t>038 Mobile3</t>
  </si>
  <si>
    <t>Northwood Halifax Campus, Halifax</t>
  </si>
  <si>
    <t>Samuel Prince Manor, Halifax</t>
  </si>
  <si>
    <t>040</t>
  </si>
  <si>
    <t>Sunrise Manor, Halifax</t>
  </si>
  <si>
    <t>041</t>
  </si>
  <si>
    <t>Gordon B. Isnor Manor, Halifax</t>
  </si>
  <si>
    <t>Mi'kmaw Native Friendship Centre, Halifax</t>
  </si>
  <si>
    <t>Canadian National Institute for the Blind, Halifax</t>
  </si>
  <si>
    <t>2629 Agricola St, Halifax</t>
  </si>
  <si>
    <t>Suzy Hansen (NDP)</t>
  </si>
  <si>
    <t>31 - Hammonds Plains-Lucasville</t>
  </si>
  <si>
    <r>
      <rPr>
        <b/>
        <sz val="8"/>
        <color rgb="FF000000"/>
        <rFont val="Arial"/>
        <family val="2"/>
      </rPr>
      <t>Roger CROLL
Green Party</t>
    </r>
  </si>
  <si>
    <r>
      <rPr>
        <b/>
        <sz val="8"/>
        <color rgb="FF000000"/>
        <rFont val="Arial"/>
        <family val="2"/>
      </rPr>
      <t>Terry J. EYLAND
NSNDP</t>
    </r>
  </si>
  <si>
    <r>
      <rPr>
        <b/>
        <sz val="8"/>
        <color rgb="FF000000"/>
        <rFont val="Arial"/>
        <family val="2"/>
      </rPr>
      <t xml:space="preserve">Ben JESSOME
Liberal </t>
    </r>
  </si>
  <si>
    <t>Cornerstone Wesleyan Church, Hammonds Plains</t>
  </si>
  <si>
    <t>Sipekne'Katik Gaming Centre, Hammonds Plains</t>
  </si>
  <si>
    <t>St. Margaret's Centre, Upper Tantallon</t>
  </si>
  <si>
    <t>Emmanuel Baptist Church, Upper Hammonds Plains</t>
  </si>
  <si>
    <t>Wallace Lucas Community Centre, Lucasville</t>
  </si>
  <si>
    <t>028 Mobile1</t>
  </si>
  <si>
    <t>White Hills Long Term Care Centre, Hammonds Plains</t>
  </si>
  <si>
    <t>Sipekne’Katik Gaming Centre, Hammonds Plains</t>
  </si>
  <si>
    <t>2283 Hammonds Plains Rd, Hammonds Plains</t>
  </si>
  <si>
    <t>Rick Burns (PC Party)</t>
  </si>
  <si>
    <t>32 - Hants East</t>
  </si>
  <si>
    <r>
      <rPr>
        <b/>
        <sz val="8"/>
        <color rgb="FF000000"/>
        <rFont val="Arial"/>
        <family val="2"/>
      </rPr>
      <t>Abby CAMERON
NSNDP</t>
    </r>
  </si>
  <si>
    <r>
      <rPr>
        <b/>
        <sz val="8"/>
        <color rgb="FF000000"/>
        <rFont val="Arial"/>
        <family val="2"/>
      </rPr>
      <t xml:space="preserve">Shannon MACWILLIAM
Liberal </t>
    </r>
  </si>
  <si>
    <t>South Rawdon Baptist Church, South Rawdon</t>
  </si>
  <si>
    <t>Royal Canadian Legion Branch 133, Enfield</t>
  </si>
  <si>
    <t>Enfield Volunteer Fire Dept., Enfield</t>
  </si>
  <si>
    <t>Elmsdale Fire Hall, Elmsdale</t>
  </si>
  <si>
    <t>009/040</t>
  </si>
  <si>
    <t>Riverview United Church Hall, Elmsdale</t>
  </si>
  <si>
    <t>East Hants Sportsplex, Lantz</t>
  </si>
  <si>
    <t>Milford Recreation Hall, Milford</t>
  </si>
  <si>
    <t>Royal Canadian Legion Br 111, Shubenacadie</t>
  </si>
  <si>
    <t>Maitland Firehall, Maitland</t>
  </si>
  <si>
    <t>Noel &amp; District Volunteer Fire Department, Noel</t>
  </si>
  <si>
    <t>Rainbow Hall, North Noel Road</t>
  </si>
  <si>
    <t>Kennetcook Firehall, Kennetcook</t>
  </si>
  <si>
    <t>East Gore Community Hall, East Gore</t>
  </si>
  <si>
    <t>Nine Mile River Community Hall, Nine Mile River</t>
  </si>
  <si>
    <t>Indian Brook Community Centre and Gym, Indian Brook 14</t>
  </si>
  <si>
    <t>Rawdon Gold Mines Community Hall, Rawdon Gold Mines</t>
  </si>
  <si>
    <t>Walton Shore Fire Hall, Walton</t>
  </si>
  <si>
    <t>Chignecto Central Adult High School, Elmsdale</t>
  </si>
  <si>
    <t>224 Highway 214 , Elmsdale</t>
  </si>
  <si>
    <t>John A. MacDonald (PC Party)</t>
  </si>
  <si>
    <t>33 - Hants West</t>
  </si>
  <si>
    <r>
      <rPr>
        <b/>
        <sz val="8"/>
        <color rgb="FF000000"/>
        <rFont val="Arial"/>
        <family val="2"/>
      </rPr>
      <t xml:space="preserve">Brian CASEY
Liberal </t>
    </r>
  </si>
  <si>
    <r>
      <rPr>
        <b/>
        <sz val="8"/>
        <color rgb="FF000000"/>
        <rFont val="Arial"/>
        <family val="2"/>
      </rPr>
      <t>Simon GREENOUGH
NSNDP</t>
    </r>
  </si>
  <si>
    <r>
      <rPr>
        <b/>
        <sz val="8"/>
        <color rgb="FF000000"/>
        <rFont val="Arial"/>
        <family val="2"/>
      </rPr>
      <t>James OMAND
Independent</t>
    </r>
  </si>
  <si>
    <t>New Horizon Hall, Bramber</t>
  </si>
  <si>
    <t>Summerville and District Fire Hall, Summerville</t>
  </si>
  <si>
    <t>Centre Burlington Community Hall, Centre Burlington</t>
  </si>
  <si>
    <t>Avondale Community Hall, Avondale</t>
  </si>
  <si>
    <t>Sweets Corner Community Hall, Sweets Corner</t>
  </si>
  <si>
    <t>Brooklyn Civic Centre, Brooklyn</t>
  </si>
  <si>
    <t>Ardoise Community Recreation Centre, Ardoise</t>
  </si>
  <si>
    <t>Ellershouse Community Hall, Ellershouse</t>
  </si>
  <si>
    <t>Three Mile Plains Community Hall, Three Mile Plains</t>
  </si>
  <si>
    <t>Glad Tidings Worship Center, Currys Corner</t>
  </si>
  <si>
    <t>Hants County War Memorial Community Centre, Windsor</t>
  </si>
  <si>
    <t>Gladys M. Manning Retirement Home, Windsor</t>
  </si>
  <si>
    <t>Southwest Hants Fire Society, Vaughan</t>
  </si>
  <si>
    <t>Falmouth Community Hall, Falmouth</t>
  </si>
  <si>
    <t>West Hants Ground Search &amp; Rescue, Mount Denson</t>
  </si>
  <si>
    <t>Wellwood Hall , Hantsport</t>
  </si>
  <si>
    <t>039,040 Mobile1</t>
  </si>
  <si>
    <t>Dykeland Lodge, Windsor/Windsor Elms, Falmouth</t>
  </si>
  <si>
    <t>Former Napa Building, Windsor</t>
  </si>
  <si>
    <t>140 Water St, Windsor</t>
  </si>
  <si>
    <t>Melissa Sheehy-Richard (PC Party)</t>
  </si>
  <si>
    <t>34 - Inverness</t>
  </si>
  <si>
    <r>
      <rPr>
        <b/>
        <sz val="8"/>
        <color rgb="FF000000"/>
        <rFont val="Arial"/>
        <family val="2"/>
      </rPr>
      <t xml:space="preserve">Jaime BEATON
Liberal </t>
    </r>
  </si>
  <si>
    <r>
      <rPr>
        <b/>
        <sz val="8"/>
        <color rgb="FF000000"/>
        <rFont val="Arial"/>
        <family val="2"/>
      </rPr>
      <t>Joanna CLARK
NSNDP</t>
    </r>
  </si>
  <si>
    <t>Whale Interpretive Centre, Pleasant Bay</t>
  </si>
  <si>
    <t>Canton Culturel, Chéticamp</t>
  </si>
  <si>
    <t>St. Joseph du  Moine Volunteer Fire Hall, St. Joseph du Moine</t>
  </si>
  <si>
    <t>North East Margaree Seniors Hall, Margaree Valley</t>
  </si>
  <si>
    <t>Belle Côte and Area Community Ctr, Belle Côte</t>
  </si>
  <si>
    <t>Margaree Forks Fire Hall, Margaree Forks</t>
  </si>
  <si>
    <t>Lake Ainslie Fire Hall, Scotsville</t>
  </si>
  <si>
    <t>Route 19 Brewing, Inverness</t>
  </si>
  <si>
    <t>Mill Road Social Enterprises, Inverness</t>
  </si>
  <si>
    <t>Inverness Fire Hall, Inverness</t>
  </si>
  <si>
    <t>Mabou Parish Hall, Mabou</t>
  </si>
  <si>
    <t>016/017</t>
  </si>
  <si>
    <t>West Mabou Hall, West Mabou</t>
  </si>
  <si>
    <t>Whycocomagh Cameron Hall, Whycocomagh</t>
  </si>
  <si>
    <t>Mawita'mk Society , Whycocomagh 2</t>
  </si>
  <si>
    <t>Smith Community Centre, Orangedale</t>
  </si>
  <si>
    <t>St. Marys of the Angels Hall, Glendale</t>
  </si>
  <si>
    <t>St. Peter's Parish Hall, Port Hood</t>
  </si>
  <si>
    <t>Judique Community Centre, Judique</t>
  </si>
  <si>
    <t>Creignish Recreation Centre, Creignish</t>
  </si>
  <si>
    <t>Port Hasting Fire Hall, Port Hastings</t>
  </si>
  <si>
    <t>West Bay Community Centre, West Bay</t>
  </si>
  <si>
    <t>Royal Cdn Legion Br 43, Port Hawkesbury</t>
  </si>
  <si>
    <t>Port Hawkesbury Civic Centre, Port Hawkesbury</t>
  </si>
  <si>
    <t>St. Mark's United Church Hall, Port Hawkesbury</t>
  </si>
  <si>
    <t>Senior Citizens Evergreen Club, Port Hawkesbury</t>
  </si>
  <si>
    <t>Foyer Pere Fiset, Chéticamp</t>
  </si>
  <si>
    <t>036,037 Mobile2</t>
  </si>
  <si>
    <t>Port Hawkesbury Nursing Home, Port Hawkesbury/Inverary Manor, Inverness</t>
  </si>
  <si>
    <t>ADV3</t>
  </si>
  <si>
    <t>Inverness County Centre for the Arts, Inverness</t>
  </si>
  <si>
    <t>16080 Central Ave, Inverness</t>
  </si>
  <si>
    <t>Kyle MacQuarrie (PC Party)</t>
  </si>
  <si>
    <t>35 - Kings North</t>
  </si>
  <si>
    <r>
      <rPr>
        <b/>
        <sz val="8"/>
        <color rgb="FF000000"/>
        <rFont val="Arial"/>
        <family val="2"/>
      </rPr>
      <t xml:space="preserve">Richelle BROWN REDDEN
Liberal </t>
    </r>
  </si>
  <si>
    <r>
      <rPr>
        <b/>
        <sz val="8"/>
        <color rgb="FF000000"/>
        <rFont val="Arial"/>
        <family val="2"/>
      </rPr>
      <t>Dave LOWE
Green Party</t>
    </r>
  </si>
  <si>
    <r>
      <rPr>
        <b/>
        <sz val="8"/>
        <color rgb="FF000000"/>
        <rFont val="Arial"/>
        <family val="2"/>
      </rPr>
      <t>Gillian YORKE
NSNDP</t>
    </r>
  </si>
  <si>
    <t>Kentville Fire Department, Kentville</t>
  </si>
  <si>
    <t>Kingsway Assembly, North Kentville</t>
  </si>
  <si>
    <t>Bethany Memorial Baptist Church, North Kentville</t>
  </si>
  <si>
    <t>Port Williams Comm. Ctr, Port Williams</t>
  </si>
  <si>
    <t>Centreville Community Hall, Centreville</t>
  </si>
  <si>
    <t>Woodville Community Centre, Woodville</t>
  </si>
  <si>
    <t>Fundy View Community Society, Halls Harbour</t>
  </si>
  <si>
    <t>Canning Fire Department, Canning</t>
  </si>
  <si>
    <t>Royal Canadian Legion - Branch 73 Canning, Canning</t>
  </si>
  <si>
    <t>036,037,038 Mobile1</t>
  </si>
  <si>
    <t>Evergreen Home for Special Care, Kentville/Kings Riverside Court, Kentville/Shannex Orchard Court , Kentville</t>
  </si>
  <si>
    <t>Government of Canada Offices, Kentville</t>
  </si>
  <si>
    <t>495 Main St, Kentville</t>
  </si>
  <si>
    <t>John Lohr (PC Party)</t>
  </si>
  <si>
    <t>36 - Kings South</t>
  </si>
  <si>
    <r>
      <rPr>
        <b/>
        <sz val="8"/>
        <color rgb="FF000000"/>
        <rFont val="Arial"/>
        <family val="2"/>
      </rPr>
      <t xml:space="preserve">Mike HAMM
Liberal </t>
    </r>
  </si>
  <si>
    <r>
      <rPr>
        <b/>
        <sz val="8"/>
        <color rgb="FF000000"/>
        <rFont val="Arial"/>
        <family val="2"/>
      </rPr>
      <t>Ramona JENNEX
NSNDP</t>
    </r>
  </si>
  <si>
    <r>
      <rPr>
        <b/>
        <sz val="8"/>
        <color rgb="FF000000"/>
        <rFont val="Arial"/>
        <family val="2"/>
      </rPr>
      <t>Sheila G. RICHARDSON
Green Party</t>
    </r>
  </si>
  <si>
    <t>North Alton Baptist Church, North Alton</t>
  </si>
  <si>
    <t>Black River Community Centre, Black River</t>
  </si>
  <si>
    <t>White Rock Community Hall, White Rock</t>
  </si>
  <si>
    <t>West Brooklyn Comm. Hall, West Brooklyn</t>
  </si>
  <si>
    <t>Horton Community Centre, Grand Pré</t>
  </si>
  <si>
    <t>Wolfville Legion Hall, Wolfville</t>
  </si>
  <si>
    <t>Wolfville Lion's Club, Wolfville</t>
  </si>
  <si>
    <t>019/036</t>
  </si>
  <si>
    <t>Greenwich Fire Dept., Greenwich</t>
  </si>
  <si>
    <t>New Minas Civic Centre, New Minas</t>
  </si>
  <si>
    <t>Coldbrook &amp; District Lion's Club, Coldbrook</t>
  </si>
  <si>
    <t>Wolfville Nursing Home, Wolfville</t>
  </si>
  <si>
    <t>Louis Millet Comm. Complex, New Minas</t>
  </si>
  <si>
    <t>9489 Commercial St, New Minas</t>
  </si>
  <si>
    <t>Julie Vanexan (PC Party)</t>
  </si>
  <si>
    <t>37 - Kings West</t>
  </si>
  <si>
    <r>
      <rPr>
        <b/>
        <sz val="8"/>
        <color rgb="FF000000"/>
        <rFont val="Arial"/>
        <family val="2"/>
      </rPr>
      <t xml:space="preserve">Brad BEARDSLEY
Liberal </t>
    </r>
  </si>
  <si>
    <r>
      <rPr>
        <b/>
        <sz val="8"/>
        <color rgb="FF000000"/>
        <rFont val="Arial"/>
        <family val="2"/>
      </rPr>
      <t>Paul DOERR
NSNDP</t>
    </r>
  </si>
  <si>
    <r>
      <rPr>
        <b/>
        <sz val="8"/>
        <color rgb="FF000000"/>
        <rFont val="Arial"/>
        <family val="2"/>
      </rPr>
      <t>Madeline TAYLOR
Green Party</t>
    </r>
  </si>
  <si>
    <t>Cambridge Comm. Ctr, Cambridge</t>
  </si>
  <si>
    <t>Waterville &amp; District Fire Hall, Cambridge</t>
  </si>
  <si>
    <t>Berwick (Lions Hall), Berwick</t>
  </si>
  <si>
    <t>Aylesford Fire Hall, Aylesford</t>
  </si>
  <si>
    <t>Morristown Community Centre, Morristown</t>
  </si>
  <si>
    <t>Lake Paul &amp; Lake George Community Hall, Lake Paul</t>
  </si>
  <si>
    <t>New Beginnings Christian Church, Greenwood</t>
  </si>
  <si>
    <t>Kingston Lions Club, Kingston</t>
  </si>
  <si>
    <t>Kingston Fire Dept., Kingston</t>
  </si>
  <si>
    <t>Burlington Community Centre, Burlington</t>
  </si>
  <si>
    <t>040 Mobile1</t>
  </si>
  <si>
    <t>Kings Rehabilitation Centre, Cambridge</t>
  </si>
  <si>
    <t>041 Mobile2</t>
  </si>
  <si>
    <t>Grand View Manor, Berwick</t>
  </si>
  <si>
    <t>Walmart Plaza, Greenwood</t>
  </si>
  <si>
    <t>Kings Mutual, Berwick</t>
  </si>
  <si>
    <t>220 Commercial St, Berwick</t>
  </si>
  <si>
    <t>Chris Palmer (PC Party)</t>
  </si>
  <si>
    <t>38 - Lunenburg</t>
  </si>
  <si>
    <r>
      <rPr>
        <b/>
        <sz val="8"/>
        <color rgb="FF000000"/>
        <rFont val="Arial"/>
        <family val="2"/>
      </rPr>
      <t xml:space="preserve">Melissa DUGGAN
Liberal </t>
    </r>
  </si>
  <si>
    <r>
      <rPr>
        <b/>
        <sz val="8"/>
        <color rgb="FF000000"/>
        <rFont val="Arial"/>
        <family val="2"/>
      </rPr>
      <t>Frank FAWSON
Green Party</t>
    </r>
  </si>
  <si>
    <r>
      <rPr>
        <b/>
        <sz val="8"/>
        <color rgb="FF000000"/>
        <rFont val="Arial"/>
        <family val="2"/>
      </rPr>
      <t>Nick JENNERY
NSNDP</t>
    </r>
  </si>
  <si>
    <t>Barss Corner Community Hall, Barss Corner</t>
  </si>
  <si>
    <t>Pinehurst Community Hall, Pinehurst</t>
  </si>
  <si>
    <t>Maitland Community Hall, Maitland</t>
  </si>
  <si>
    <t>St. Matthew's Lutheran Church Hall, Newburne</t>
  </si>
  <si>
    <t>Best Western Plus Bridgewater, Cookville</t>
  </si>
  <si>
    <t>Royal Canadian Legion Branch 49, Mahone Bay</t>
  </si>
  <si>
    <t>St. James Anglican Church Hall, Mahone Bay</t>
  </si>
  <si>
    <t>Impact Church, Oakhill</t>
  </si>
  <si>
    <t>Riverport Community Centre, Riverport</t>
  </si>
  <si>
    <t>Lunenburg &amp; District Fire Hall, Lunenburg</t>
  </si>
  <si>
    <t>St Barnabas' Church Hall, Blue Rocks</t>
  </si>
  <si>
    <t>034,036 Mobile1</t>
  </si>
  <si>
    <t>Harbour View Haven, Lunenburg/Mahone Bay Nursing Home, Mahone Bay</t>
  </si>
  <si>
    <t>035 Mobile2</t>
  </si>
  <si>
    <t>Balsam Care, Dayspring</t>
  </si>
  <si>
    <t>Maple Creek Centre, New Germany</t>
  </si>
  <si>
    <t>Silver Bldg, Lunenburg</t>
  </si>
  <si>
    <t>182 Lincoln St, Lunenburg</t>
  </si>
  <si>
    <t>Susan Corkum-Greek (PC Party)</t>
  </si>
  <si>
    <t>39 - Lunenburg West</t>
  </si>
  <si>
    <r>
      <rPr>
        <b/>
        <sz val="8"/>
        <color rgb="FF000000"/>
        <rFont val="Arial"/>
        <family val="2"/>
      </rPr>
      <t xml:space="preserve">Jonathan CROUSE
Liberal </t>
    </r>
  </si>
  <si>
    <r>
      <rPr>
        <b/>
        <sz val="8"/>
        <color rgb="FF000000"/>
        <rFont val="Arial"/>
        <family val="2"/>
      </rPr>
      <t>Nicholas PIOVESAN
NSNDP</t>
    </r>
  </si>
  <si>
    <r>
      <rPr>
        <b/>
        <sz val="8"/>
        <color rgb="FF000000"/>
        <rFont val="Arial"/>
        <family val="2"/>
      </rPr>
      <t>Mitchell THOMAS-LANGFORD
Green Party</t>
    </r>
  </si>
  <si>
    <t>Hemford &amp; District Fire Hall, Hemford</t>
  </si>
  <si>
    <t>Tri-District Rescue Station 3, Upper Chelsea</t>
  </si>
  <si>
    <t>Tri District Rescue Station 1, Newcombville</t>
  </si>
  <si>
    <t>Branch LaHave Community Hall, Branch LaHave</t>
  </si>
  <si>
    <t>Midville &amp; District Fire Hall, Midville Branch</t>
  </si>
  <si>
    <t>Hebbs Cross Fire Hall, Hebbs Cross</t>
  </si>
  <si>
    <t>Hebbville Fire Hall, Hebbville</t>
  </si>
  <si>
    <t>Wileville Fire Hall, Wileville</t>
  </si>
  <si>
    <t>Michelin Social &amp; Athletic club, Bridgewater</t>
  </si>
  <si>
    <t>Holy Trinity Anglican Church, Bridgewater</t>
  </si>
  <si>
    <t>Bridgewater Open Bible Church, Bridgewater</t>
  </si>
  <si>
    <t>Conquerall Bank Fire Hall, Conquerall Bank</t>
  </si>
  <si>
    <t>Pleasantville Fire Hall, Pleasantville</t>
  </si>
  <si>
    <t>West Side United Church Hall, Pentz</t>
  </si>
  <si>
    <t>Italy Cross/Middlewood Fire Hall, Italy Cross</t>
  </si>
  <si>
    <t>Petite Riviere Fire Hall, Petite Rivière</t>
  </si>
  <si>
    <t>042</t>
  </si>
  <si>
    <t>United Communities Fire Hall, Cherry Hill</t>
  </si>
  <si>
    <t>043,045 Mobile1</t>
  </si>
  <si>
    <t>Ryan Hall (Shannex), Bridgewater/Hillside Pines, Bridgewater</t>
  </si>
  <si>
    <t>044 Mobile2</t>
  </si>
  <si>
    <t>Ridgewood Retirement Center, Bridgewater</t>
  </si>
  <si>
    <t>197 Dufferin St, Bridgewater</t>
  </si>
  <si>
    <t>Becky Druhan (PC Party)</t>
  </si>
  <si>
    <t>40 - Northside-Westmount</t>
  </si>
  <si>
    <r>
      <rPr>
        <b/>
        <sz val="8"/>
        <color rgb="FF000000"/>
        <rFont val="Arial"/>
        <family val="2"/>
      </rPr>
      <t>Katelyn ARMSTRONG
NSNDP</t>
    </r>
  </si>
  <si>
    <r>
      <rPr>
        <b/>
        <sz val="8"/>
        <color rgb="FF000000"/>
        <rFont val="Arial"/>
        <family val="2"/>
      </rPr>
      <t xml:space="preserve">Danny LAFFIN
Liberal </t>
    </r>
  </si>
  <si>
    <t>Sydney-Riverview Y Service Club, Westmount</t>
  </si>
  <si>
    <t>Westside Legion, Westmount</t>
  </si>
  <si>
    <t>North Sydney Fireman's Club, North Sydney</t>
  </si>
  <si>
    <t>North Sydney Seniors &amp; Pensioners, North Sydney</t>
  </si>
  <si>
    <t>Holy Family Parish, Sydney Mines</t>
  </si>
  <si>
    <t>Sydney Mines Firemen's Club, Sydney Mines</t>
  </si>
  <si>
    <t>Royal Canadian Legion Branch 83, Florence</t>
  </si>
  <si>
    <t>Northside Community Guest Home, North Sydney/Miner's Memorial Manor, Sydney Mines</t>
  </si>
  <si>
    <t>Former Princess Printers, Sydney Mines</t>
  </si>
  <si>
    <t>843 Main St, Sydney Mines</t>
  </si>
  <si>
    <t>Fred Tilley (PC Party)</t>
  </si>
  <si>
    <t>41 - Pictou Centre</t>
  </si>
  <si>
    <r>
      <rPr>
        <b/>
        <sz val="8"/>
        <color rgb="FF000000"/>
        <rFont val="Arial"/>
        <family val="2"/>
      </rPr>
      <t xml:space="preserve">Kris MACFARLANE 
Liberal </t>
    </r>
  </si>
  <si>
    <r>
      <rPr>
        <b/>
        <sz val="8"/>
        <color rgb="FF000000"/>
        <rFont val="Arial"/>
        <family val="2"/>
      </rPr>
      <t>Mary STEWART
NSNDP</t>
    </r>
  </si>
  <si>
    <t>Sharon St. John Church, Stellarton</t>
  </si>
  <si>
    <t>Stellarton Community Centre, Stellarton</t>
  </si>
  <si>
    <t>Birch Hill Senior's Complex, Stellarton</t>
  </si>
  <si>
    <t>Royal Canadian Legion Br28, Stellarton</t>
  </si>
  <si>
    <t>Ashlei Ballet School , Stellarton</t>
  </si>
  <si>
    <t>Summer Street Industries, New Glasgow</t>
  </si>
  <si>
    <t>Ward One Social and Recreation Centre, New Glasgow</t>
  </si>
  <si>
    <t>Trinity United Church, New Glasgow</t>
  </si>
  <si>
    <t>Westside Community Center, New Glasgow</t>
  </si>
  <si>
    <t>Christian Fellowship Church , New Glasgow</t>
  </si>
  <si>
    <t>Autumn Crest Senior's Complex, New Glasgow</t>
  </si>
  <si>
    <t>North End Recreation Centre, New Glasgow</t>
  </si>
  <si>
    <t>Hillside Senoir's Complex, New Glasgow</t>
  </si>
  <si>
    <t>First United Church Hall, Trenton</t>
  </si>
  <si>
    <t>Trenton Minor Sports Community Centre, Trenton</t>
  </si>
  <si>
    <t>Glen Haven Manor, New Glasgow</t>
  </si>
  <si>
    <t>Former Crown Prosecutor Office, New Glasgow</t>
  </si>
  <si>
    <t>47 Lavinia St, New Glasgow</t>
  </si>
  <si>
    <t>Danny MacGillivray (PC Party)</t>
  </si>
  <si>
    <t>42 - Pictou East</t>
  </si>
  <si>
    <r>
      <rPr>
        <b/>
        <sz val="8"/>
        <color rgb="FF000000"/>
        <rFont val="Arial"/>
        <family val="2"/>
      </rPr>
      <t xml:space="preserve">Stephanie QUINN
Liberal </t>
    </r>
  </si>
  <si>
    <r>
      <rPr>
        <b/>
        <sz val="8"/>
        <color rgb="FF000000"/>
        <rFont val="Arial"/>
        <family val="2"/>
      </rPr>
      <t>Vernon THERIAULT
NSNDP</t>
    </r>
  </si>
  <si>
    <t>Salvation Army Citadel, Westville</t>
  </si>
  <si>
    <t>St. Andrew's Prebyterian Church Hall, Westville</t>
  </si>
  <si>
    <t>Town of Westville Civic Gym, Westville</t>
  </si>
  <si>
    <t>008/030</t>
  </si>
  <si>
    <t>Riverton Community Hall, Riverton</t>
  </si>
  <si>
    <t>First Presbyterian Church, Hopewell</t>
  </si>
  <si>
    <t>Bridgeville Community Club, Bridgeville</t>
  </si>
  <si>
    <t>Springville Church and Community Hall, Springville</t>
  </si>
  <si>
    <t>Plymouth Fire Dept, Plymouth</t>
  </si>
  <si>
    <t>IOOF Moore Lodge 17 Hall, Thorburn</t>
  </si>
  <si>
    <t>Thorburn Fire Hall, Thorburn</t>
  </si>
  <si>
    <t>Linacy Fire Hall, Linacy</t>
  </si>
  <si>
    <t>Pictou Landing Fire Station, Pictou Landing</t>
  </si>
  <si>
    <t>Our Lady of Perpetual Help Church, Fisher's Grant 24</t>
  </si>
  <si>
    <t>Little Harbour Community Cente, Little Harbour</t>
  </si>
  <si>
    <t>Merigomish School House Community Center, Merigomish</t>
  </si>
  <si>
    <t>Lismore Community Centre, Lismore</t>
  </si>
  <si>
    <t>Garden of Eden Community Centre, Garden of Eden</t>
  </si>
  <si>
    <t>Valley View Villa, Riverton</t>
  </si>
  <si>
    <t>Saint Bees Anglican Church Hall, Westville</t>
  </si>
  <si>
    <t>Plymouth Community Centre, Plymouth</t>
  </si>
  <si>
    <t>2340 River Rd, Plymouth</t>
  </si>
  <si>
    <t>Tim Houston (PC Party)</t>
  </si>
  <si>
    <t>43 - Pictou West</t>
  </si>
  <si>
    <r>
      <rPr>
        <b/>
        <sz val="8"/>
        <color rgb="FF000000"/>
        <rFont val="Arial"/>
        <family val="2"/>
      </rPr>
      <t>Clare BRETT
Green Party</t>
    </r>
  </si>
  <si>
    <r>
      <rPr>
        <b/>
        <sz val="8"/>
        <color rgb="FF000000"/>
        <rFont val="Arial"/>
        <family val="2"/>
      </rPr>
      <t>Carol FERGUSON
NSNDP</t>
    </r>
  </si>
  <si>
    <r>
      <rPr>
        <b/>
        <sz val="8"/>
        <color rgb="FF000000"/>
        <rFont val="Arial"/>
        <family val="2"/>
      </rPr>
      <t xml:space="preserve">Mary WOOLDRIDGE-ELLIOTT
Liberal </t>
    </r>
  </si>
  <si>
    <t>Union Centre Comm. Hall, Union Centre</t>
  </si>
  <si>
    <t>Central West River Fire Hall, Central West River</t>
  </si>
  <si>
    <t>DURHAM COMMUNITY HALL, Durham</t>
  </si>
  <si>
    <t>Abercrombie Volunteer Fire Dept, Abercrombie</t>
  </si>
  <si>
    <t>Scotsburn Fire Dept., Scotsburn</t>
  </si>
  <si>
    <t>Royal Cdn Legion Br 108, Welsford</t>
  </si>
  <si>
    <t>Lyons Brook Church Hall, Lyons Brook</t>
  </si>
  <si>
    <t>016/028</t>
  </si>
  <si>
    <t>Royal Cdn Legion Br 16, Pictou</t>
  </si>
  <si>
    <t>Stella Maris Hall, Pictou</t>
  </si>
  <si>
    <t>Caribou Fire Hall, Three Brooks</t>
  </si>
  <si>
    <t>Toney River Comm. Hall, Toney River</t>
  </si>
  <si>
    <t>Old CN Train station, Pictou</t>
  </si>
  <si>
    <t>71 Front St, Pictou</t>
  </si>
  <si>
    <t>Marco MacLeod (PC Party)</t>
  </si>
  <si>
    <t>44 - Preston</t>
  </si>
  <si>
    <r>
      <rPr>
        <b/>
        <sz val="8"/>
        <color rgb="FF000000"/>
        <rFont val="Arial"/>
        <family val="2"/>
      </rPr>
      <t>Andre ANDERSON
Green Party</t>
    </r>
  </si>
  <si>
    <r>
      <rPr>
        <b/>
        <sz val="8"/>
        <color rgb="FF000000"/>
        <rFont val="Arial"/>
        <family val="2"/>
      </rPr>
      <t>Colter (C.C.) SIMMONDS
NSNDP</t>
    </r>
  </si>
  <si>
    <r>
      <rPr>
        <b/>
        <sz val="8"/>
        <color rgb="FF000000"/>
        <rFont val="Arial"/>
        <family val="2"/>
      </rPr>
      <t xml:space="preserve">Carlo SIMMONS
Liberal </t>
    </r>
  </si>
  <si>
    <t>Centennial Canadian Legion, Westphal</t>
  </si>
  <si>
    <t>Graham Creighton Junior High School, Cherry Brook</t>
  </si>
  <si>
    <t>Lake Echo Fellowship Baptist Church, Mineville</t>
  </si>
  <si>
    <t>North Preston Recreation Centre, North Preston</t>
  </si>
  <si>
    <t>Lake Echo Community Center, Lake Echo</t>
  </si>
  <si>
    <t>Dartmouth United Pentecostal Church, Dartmouth</t>
  </si>
  <si>
    <t>293 Main St, Dartmouth</t>
  </si>
  <si>
    <t>Twila Grosse (PC Party)</t>
  </si>
  <si>
    <t>45 - Queens</t>
  </si>
  <si>
    <r>
      <rPr>
        <b/>
        <sz val="8"/>
        <color rgb="FF000000"/>
        <rFont val="Arial"/>
        <family val="2"/>
      </rPr>
      <t xml:space="preserve">Cathy DEROME
Liberal </t>
    </r>
  </si>
  <si>
    <r>
      <rPr>
        <b/>
        <sz val="8"/>
        <color rgb="FF000000"/>
        <rFont val="Arial"/>
        <family val="2"/>
      </rPr>
      <t>Brian SKABAR
NSNDP</t>
    </r>
  </si>
  <si>
    <t>West Queens Community Hall, Port Mouton</t>
  </si>
  <si>
    <t>Hunts Point Community Hall, Hunts Point</t>
  </si>
  <si>
    <t>Mersey Point Community Hall, Mersey Point</t>
  </si>
  <si>
    <t>Seaside Centre, Beach Meadows</t>
  </si>
  <si>
    <t>Port Medway Fire Hall, Port Medway</t>
  </si>
  <si>
    <t>Mill Village Fire Hall, Mill Village</t>
  </si>
  <si>
    <t>Milton Memorial Hall, Milton</t>
  </si>
  <si>
    <t>Brooklyn Community Hall, Brooklyn</t>
  </si>
  <si>
    <t>Brooklyn Anglican Church Hall, Brooklyn</t>
  </si>
  <si>
    <t>Royal Canadian Legion Mersey Branch 38, Liverpool</t>
  </si>
  <si>
    <t>Liverpool Fire Hall, Liverpool</t>
  </si>
  <si>
    <t>First Settlers House, Greenfield</t>
  </si>
  <si>
    <t>North Queens Fire Hall, Caledonia</t>
  </si>
  <si>
    <t>Pleasant River Community Hall, Pleasant River</t>
  </si>
  <si>
    <t>023,024 Mobile1</t>
  </si>
  <si>
    <t>North Queens Nursing Home, Caledonia/Queens Manor, Liverpool</t>
  </si>
  <si>
    <t>Post Office Building, Liverpool</t>
  </si>
  <si>
    <t>20 Market St, Liverpool</t>
  </si>
  <si>
    <t>Kim Masland (PC Party)</t>
  </si>
  <si>
    <t>46 - Richmond</t>
  </si>
  <si>
    <r>
      <rPr>
        <b/>
        <sz val="8"/>
        <color rgb="FF000000"/>
        <rFont val="Arial"/>
        <family val="2"/>
      </rPr>
      <t>Marc CURRIE
NSNDP</t>
    </r>
  </si>
  <si>
    <r>
      <rPr>
        <b/>
        <sz val="8"/>
        <color rgb="FF000000"/>
        <rFont val="Arial"/>
        <family val="2"/>
      </rPr>
      <t xml:space="preserve">Rochelle HEUDES
Liberal </t>
    </r>
  </si>
  <si>
    <t>Community Action Centre, Little Anse</t>
  </si>
  <si>
    <t>St. Joseph's Parish Hall, Boudreauville</t>
  </si>
  <si>
    <t>Isle Madame New Horizon Seniors Club, Arichat</t>
  </si>
  <si>
    <t>Rocky Bay Irish Club Hall, Rocky Bay</t>
  </si>
  <si>
    <t>D'Escousse Civic Improvement Ctr, D'Escousse</t>
  </si>
  <si>
    <t>Acadiaville Community Center, West Arichat</t>
  </si>
  <si>
    <t>St. Louis Parish Hall, Louisdale</t>
  </si>
  <si>
    <t>Louisdale Lions Hall, Louisdale</t>
  </si>
  <si>
    <t>Riverdale Community Hall, Lower River Inhabitants</t>
  </si>
  <si>
    <t>Louisdale Fire Hall, Grande Anse</t>
  </si>
  <si>
    <t>ST. Georges Channel Hall, St. Georges Channel</t>
  </si>
  <si>
    <t>Tara Lynne Community Ctr, River Tillard</t>
  </si>
  <si>
    <t>United Church Hall, St. Peter's</t>
  </si>
  <si>
    <t>Lakeside Community Centre, Sampsonville</t>
  </si>
  <si>
    <t>Chapel Island Community Ctr, Chapel Island 5</t>
  </si>
  <si>
    <t>L'Ardoise Community Ctr, L'Ardoise</t>
  </si>
  <si>
    <t>Royal Cdn Legion Br 110, Lower L'Ardoise</t>
  </si>
  <si>
    <t>Johnstown Parish Hall, Johnstown</t>
  </si>
  <si>
    <t>Framboise Community Center , Framboise</t>
  </si>
  <si>
    <t>023 Mobile1</t>
  </si>
  <si>
    <t>Richmond Villa, St. Peter's</t>
  </si>
  <si>
    <t>Former MLA office, St. Peter's</t>
  </si>
  <si>
    <t>4 MacAskill Dr, St. Peter's</t>
  </si>
  <si>
    <t>Trevor Boudreau (PC Party)</t>
  </si>
  <si>
    <t>47 - Sackville-Cobequid</t>
  </si>
  <si>
    <r>
      <rPr>
        <b/>
        <sz val="8"/>
        <color rgb="FF000000"/>
        <rFont val="Arial"/>
        <family val="2"/>
      </rPr>
      <t xml:space="preserve">Agatha BOURASSA
Liberal </t>
    </r>
  </si>
  <si>
    <r>
      <rPr>
        <b/>
        <sz val="8"/>
        <color rgb="FF000000"/>
        <rFont val="Arial"/>
        <family val="2"/>
      </rPr>
      <t>Paul WOZNEY
NSNDP</t>
    </r>
  </si>
  <si>
    <t>Rock Church, Lower Sackville</t>
  </si>
  <si>
    <t>002/037</t>
  </si>
  <si>
    <t>Columbus Club, Lower Sackville</t>
  </si>
  <si>
    <t>Leslie Thomas Junior High Sch., Lower Sackville</t>
  </si>
  <si>
    <t>A.J. Smeltzer Junior High Sch., Lower Sackville</t>
  </si>
  <si>
    <t>Sackville Legion, Lower Sackville</t>
  </si>
  <si>
    <t>Sackville Lions Club, Lower Sackville</t>
  </si>
  <si>
    <t>Faith Baptist Church, Lower Sackville</t>
  </si>
  <si>
    <t>Knox United Church, Lower Sackville</t>
  </si>
  <si>
    <t>St. Francis By the Lake, Lower Sackville</t>
  </si>
  <si>
    <t>192 First Lake Dr, Lower Sackville</t>
  </si>
  <si>
    <t>Paul Wozney (NDP)</t>
  </si>
  <si>
    <t>48 - Sackville-Uniacke</t>
  </si>
  <si>
    <r>
      <rPr>
        <b/>
        <sz val="8"/>
        <color rgb="FF000000"/>
        <rFont val="Arial"/>
        <family val="2"/>
      </rPr>
      <t>Lisa BLACKBURN
NSNDP</t>
    </r>
  </si>
  <si>
    <r>
      <rPr>
        <b/>
        <sz val="8"/>
        <color rgb="FF000000"/>
        <rFont val="Arial"/>
        <family val="2"/>
      </rPr>
      <t xml:space="preserve">Thomas TRAPPENBERG
Liberal </t>
    </r>
  </si>
  <si>
    <t>Sackville Heights community center, Middle Sackville</t>
  </si>
  <si>
    <t>St. John The Evangelist Church, Middle Sackville</t>
  </si>
  <si>
    <t>Millwood High School, Middle Sackville</t>
  </si>
  <si>
    <t>Springfield Lake Recreation Centre, Middle Sackville</t>
  </si>
  <si>
    <t>Upper Sackville Recreational Facility -Weir Field, Upper Sackville</t>
  </si>
  <si>
    <t>Royal Canadian Legion Branch 165, Mount Uniacke</t>
  </si>
  <si>
    <t>299 Stokil Dr, Lower Sackville</t>
  </si>
  <si>
    <t>Brad Johns (PC Party)</t>
  </si>
  <si>
    <t>49 - Shelburne</t>
  </si>
  <si>
    <r>
      <rPr>
        <b/>
        <sz val="8"/>
        <color rgb="FF000000"/>
        <rFont val="Arial"/>
        <family val="2"/>
      </rPr>
      <t xml:space="preserve">Debbie MUISE
Liberal </t>
    </r>
  </si>
  <si>
    <r>
      <rPr>
        <b/>
        <sz val="8"/>
        <color rgb="FF000000"/>
        <rFont val="Arial"/>
        <family val="2"/>
      </rPr>
      <t>Bridget TAYLOR
NSNDP</t>
    </r>
  </si>
  <si>
    <t>Woods Harbour Com. Centre, Lower Woods Harbour</t>
  </si>
  <si>
    <t>Barrington Ground Search and Rescue, Barrington Passage</t>
  </si>
  <si>
    <t>Clark's Harbour Town Hall Council Room, Clark's Harbour</t>
  </si>
  <si>
    <t>CSI New Horizons, Clark's Harbour</t>
  </si>
  <si>
    <t>Island &amp; Barrington Passage Fire Hall, Centreville</t>
  </si>
  <si>
    <t>Stoney Island Community Hall, Stoney Island</t>
  </si>
  <si>
    <t>Barrington Regional Curling club, Sherose Island</t>
  </si>
  <si>
    <t>Greenhill Seniors Club, Upper Port La Tour</t>
  </si>
  <si>
    <t>Clyde Area Community Centre, Port Clyde</t>
  </si>
  <si>
    <t>CGC Fire Hall, Gunning Cove</t>
  </si>
  <si>
    <t>Birchtown  Community Centre, Birchtown</t>
  </si>
  <si>
    <t>Lower Ohio Recreation Centre, Lower Ohio</t>
  </si>
  <si>
    <t>Shelburne Lion's Hall, Shelburne</t>
  </si>
  <si>
    <t>Shelburne Community Centre, Shelburne</t>
  </si>
  <si>
    <t>Sandy Point Lighthouse Community Hall, Sandy Point</t>
  </si>
  <si>
    <t>IOOF Hall 154, Jordan Falls</t>
  </si>
  <si>
    <t>Lockeport Fire Hall, Lockeport</t>
  </si>
  <si>
    <t>Sable River Community Hall, Sable River</t>
  </si>
  <si>
    <t>032,033 Mobile1</t>
  </si>
  <si>
    <t>Bay Side Home Corporation, Brass Hill/Roseway Manor Inc., Sandy Point</t>
  </si>
  <si>
    <t>Crescent Beach Centre, Lockeport</t>
  </si>
  <si>
    <t>157 Locke St, Lockeport</t>
  </si>
  <si>
    <t>Nolan Young (PC Party)</t>
  </si>
  <si>
    <t>50 - Sydney-Membertou</t>
  </si>
  <si>
    <r>
      <rPr>
        <b/>
        <sz val="8"/>
        <color rgb="FF000000"/>
        <rFont val="Arial"/>
        <family val="2"/>
      </rPr>
      <t>Alison AHO
NSNDP</t>
    </r>
  </si>
  <si>
    <r>
      <rPr>
        <b/>
        <sz val="8"/>
        <color rgb="FF000000"/>
        <rFont val="Arial"/>
        <family val="2"/>
      </rPr>
      <t>Steven MCGRATH
Green Party</t>
    </r>
  </si>
  <si>
    <r>
      <rPr>
        <b/>
        <sz val="8"/>
        <color rgb="FF000000"/>
        <rFont val="Arial"/>
        <family val="2"/>
      </rPr>
      <t xml:space="preserve">Derek MOMBOURQUETTE
Liberal </t>
    </r>
  </si>
  <si>
    <t>Royal Canadian legion Brancg 138, Sydney</t>
  </si>
  <si>
    <t>Royal Canadian Legion Branch 12, Sydney</t>
  </si>
  <si>
    <t>Centre 200, Sydney</t>
  </si>
  <si>
    <t>Cedars Club, Sydney</t>
  </si>
  <si>
    <t>St Theresa's Parish Centre, Sydney</t>
  </si>
  <si>
    <t>Horizon Achievement Centre , Sydney</t>
  </si>
  <si>
    <t>Southend Community Centre, Mira Road</t>
  </si>
  <si>
    <t>Membertou Trade &amp; Conv. Ctr, Membertou 28B</t>
  </si>
  <si>
    <t>Malcolm Munroe Memorial Junior High School, Sydney River</t>
  </si>
  <si>
    <t>040,043 Mobile1</t>
  </si>
  <si>
    <t>MacGillivary Guest Home, Sydney/Breton Ability Center , Sydney River</t>
  </si>
  <si>
    <t>041 Mobile3</t>
  </si>
  <si>
    <t>Harbourstone Enhanced Care, Sydney River</t>
  </si>
  <si>
    <t>042,044 Mobile2</t>
  </si>
  <si>
    <t>Parkland Cape Breton, Sydney River/The Cove Guest Home, Sydney</t>
  </si>
  <si>
    <t>Crowell building , Sydney</t>
  </si>
  <si>
    <t>319 Charlotte St, Sydney</t>
  </si>
  <si>
    <t>Derek Mombourquette (Liberal)</t>
  </si>
  <si>
    <t>51 - Timberlea-Prospect</t>
  </si>
  <si>
    <r>
      <rPr>
        <b/>
        <sz val="8"/>
        <color rgb="FF000000"/>
        <rFont val="Arial"/>
        <family val="2"/>
      </rPr>
      <t>Rose GILLAM
NSNDP</t>
    </r>
  </si>
  <si>
    <r>
      <rPr>
        <b/>
        <sz val="8"/>
        <color rgb="FF000000"/>
        <rFont val="Arial"/>
        <family val="2"/>
      </rPr>
      <t>Jane MATHESON
Green Party</t>
    </r>
  </si>
  <si>
    <r>
      <rPr>
        <b/>
        <sz val="8"/>
        <color rgb="FF000000"/>
        <rFont val="Arial"/>
        <family val="2"/>
      </rPr>
      <t xml:space="preserve">Iain RANKIN
Liberal </t>
    </r>
  </si>
  <si>
    <t>East Dover Community Hall, East Dover</t>
  </si>
  <si>
    <t>Prospect Road Community Centre, Hatchet Lake</t>
  </si>
  <si>
    <t>Terence Bay Community Hall, Terence Bay</t>
  </si>
  <si>
    <t>Beechville Baptist Church Hall, Beechville</t>
  </si>
  <si>
    <t>Lakeside Fire Department Hall, Timberlea</t>
  </si>
  <si>
    <t>St Andrew's Anglican Church Hall, Timberlea</t>
  </si>
  <si>
    <t>Estabrooks Community Hall, Lewis Lake</t>
  </si>
  <si>
    <t>St. Joseph’s Roman Catholic Church Hall, Shad Bay</t>
  </si>
  <si>
    <t>3709 Prospect Rd, Shad Bay</t>
  </si>
  <si>
    <t>Iain Rankin (Liberal)</t>
  </si>
  <si>
    <t>52 - Truro-Bible Hill-Millbrook-Salmon River</t>
  </si>
  <si>
    <r>
      <rPr>
        <b/>
        <sz val="8"/>
        <color rgb="FF000000"/>
        <rFont val="Arial"/>
        <family val="2"/>
      </rPr>
      <t xml:space="preserve">Frank JOHNSTON
Liberal </t>
    </r>
  </si>
  <si>
    <r>
      <rPr>
        <b/>
        <sz val="8"/>
        <color rgb="FF000000"/>
        <rFont val="Arial"/>
        <family val="2"/>
      </rPr>
      <t>Cailen PYGOTT
NSNDP</t>
    </r>
  </si>
  <si>
    <t>First United Church Hall, Truro</t>
  </si>
  <si>
    <t>Truro Fire Hall Community Room, Truro</t>
  </si>
  <si>
    <t>John Calvin Christian Reformed Church, Truro</t>
  </si>
  <si>
    <t>Royal Canadian Legion Branch 26, Truro</t>
  </si>
  <si>
    <t>Immanuel Baptist Church , Truro</t>
  </si>
  <si>
    <t xml:space="preserve"> Super 8 Motel, Millbrook 27</t>
  </si>
  <si>
    <t>Salmon River Fire Hall, Salmon River</t>
  </si>
  <si>
    <t>C.A. Douglas Grandstand - Truro Raceway, Bible Hill</t>
  </si>
  <si>
    <t>Bible Hill Village Hall, Bible Hill</t>
  </si>
  <si>
    <t>039,040,043 Mobile1</t>
  </si>
  <si>
    <t>Cedarstone Enhanced Care, Truro/Mira Long Term Care Centre, Truro/Parkland Estates, Truro</t>
  </si>
  <si>
    <t>041,042,044 Mobile2</t>
  </si>
  <si>
    <t>Townsview Estates, Millbrook 27/Vimy Court, Bible Hill/Wynn Park Villa, Truro</t>
  </si>
  <si>
    <t>Truro Centre, Truro</t>
  </si>
  <si>
    <t>Truro Shopping Mall, Truro</t>
  </si>
  <si>
    <t>245 Robie St, Truro</t>
  </si>
  <si>
    <t>Dave Ritcey (PC Party)</t>
  </si>
  <si>
    <t>53 - Victoria-The Lakes</t>
  </si>
  <si>
    <r>
      <rPr>
        <b/>
        <sz val="8"/>
        <color rgb="FF000000"/>
        <rFont val="Arial"/>
        <family val="2"/>
      </rPr>
      <t xml:space="preserve">Stephen MACASKILL
Liberal </t>
    </r>
  </si>
  <si>
    <r>
      <rPr>
        <b/>
        <sz val="8"/>
        <color rgb="FF000000"/>
        <rFont val="Arial"/>
        <family val="2"/>
      </rPr>
      <t>Adrianna MACKINNON
Green Party</t>
    </r>
  </si>
  <si>
    <r>
      <rPr>
        <b/>
        <sz val="8"/>
        <color rgb="FF000000"/>
        <rFont val="Arial"/>
        <family val="2"/>
      </rPr>
      <t>Stemer MACLEOD
Independent</t>
    </r>
  </si>
  <si>
    <r>
      <rPr>
        <b/>
        <sz val="8"/>
        <color rgb="FF000000"/>
        <rFont val="Arial"/>
        <family val="2"/>
      </rPr>
      <t>Samuel STIRLING
NSNDP</t>
    </r>
  </si>
  <si>
    <t>Bay St. Lawrence Fire Hall, Bay St. Lawrence</t>
  </si>
  <si>
    <t>Cape North Fire Hall, Cape North</t>
  </si>
  <si>
    <t>St. Andrew's Parish Centre, Neils Harbour</t>
  </si>
  <si>
    <t>Royal Canadian Legion Br 105 Ingonish, Ingonish</t>
  </si>
  <si>
    <t>Smokey Recreational Society, Ingonish Beach</t>
  </si>
  <si>
    <t>St Anne's Bay United Church, Indian Brook</t>
  </si>
  <si>
    <t>Middle River Fire Hall, Middle River</t>
  </si>
  <si>
    <t>Englishtown Community Centre, Englishtown</t>
  </si>
  <si>
    <t>Big Bras d'Or Fire Hall, Big Bras d'Or</t>
  </si>
  <si>
    <t>Millville Community Center, Millville</t>
  </si>
  <si>
    <t>Bras d'Or Hall, Little Bras d'Or</t>
  </si>
  <si>
    <t>Georges River Community Hall, Georges River</t>
  </si>
  <si>
    <t>Ross Ferry Fire Hall, Ross Ferry</t>
  </si>
  <si>
    <t>St Mark's Masonic Hall, Baddeck</t>
  </si>
  <si>
    <t>Baddeck Valley Community Club, Forks Baddeck</t>
  </si>
  <si>
    <t>Wagmatcook Volunteer Fire Dept, Wagmatcook 1</t>
  </si>
  <si>
    <t>St Columba Parish Centre, Iona</t>
  </si>
  <si>
    <t>Christmas Island Firehall, Christmas Island</t>
  </si>
  <si>
    <t>Eskasoni Elder Centre, Eskasoni 3</t>
  </si>
  <si>
    <t>Northside East Bay Fire Hall, Northside East Bay</t>
  </si>
  <si>
    <t>Boisdale Fire Hall, Boisdale</t>
  </si>
  <si>
    <t>Frenchvale Fire Hall, Balls Creek</t>
  </si>
  <si>
    <t>Alderwood Rest Home, Baddeck</t>
  </si>
  <si>
    <t>034 Mobile2</t>
  </si>
  <si>
    <t>Kiknu, Eskasoni 3</t>
  </si>
  <si>
    <t>Auberge Gisele's Inn, Baddeck</t>
  </si>
  <si>
    <t>387 Shore Rd, Baddeck</t>
  </si>
  <si>
    <t>Dianne Timmons (PC Party)</t>
  </si>
  <si>
    <t>54 - Waverley-Fall River-Beaver Bank</t>
  </si>
  <si>
    <r>
      <rPr>
        <b/>
        <sz val="8"/>
        <color rgb="FF000000"/>
        <rFont val="Arial"/>
        <family val="2"/>
      </rPr>
      <t xml:space="preserve">Elizabeth BOOTH
Liberal </t>
    </r>
  </si>
  <si>
    <r>
      <rPr>
        <b/>
        <sz val="8"/>
        <color rgb="FF000000"/>
        <rFont val="Arial"/>
        <family val="2"/>
      </rPr>
      <t>Anthony EDMONDS
Green Party</t>
    </r>
  </si>
  <si>
    <r>
      <rPr>
        <b/>
        <sz val="8"/>
        <color rgb="FF000000"/>
        <rFont val="Arial"/>
        <family val="2"/>
      </rPr>
      <t>Donna MCCARTHY
NSNDP</t>
    </r>
  </si>
  <si>
    <t>Waverley Legion - Royal Cdn Legion Br 90, Waverley</t>
  </si>
  <si>
    <t>Georges P. Vanier Junior High School, Fall River</t>
  </si>
  <si>
    <t>The Brown Hall, Beaver Bank</t>
  </si>
  <si>
    <t>LWF Community Centre, Fall River</t>
  </si>
  <si>
    <t>Beaver Bank Kinsac Community Center, Beaver Bank</t>
  </si>
  <si>
    <t>St. John's United Church, Fall River</t>
  </si>
  <si>
    <t>Grand Lake Oakfield Community Hall, Grand Lake</t>
  </si>
  <si>
    <t>Fall River Baptist Church, Fall River</t>
  </si>
  <si>
    <t>36 Lockview Rd, Fall River</t>
  </si>
  <si>
    <t>Brian Wong (PC Party)</t>
  </si>
  <si>
    <t>55 - Yarmouth</t>
  </si>
  <si>
    <r>
      <rPr>
        <b/>
        <sz val="8"/>
        <color rgb="FF000000"/>
        <rFont val="Arial"/>
        <family val="2"/>
      </rPr>
      <t xml:space="preserve">Zach CHURCHILL
Liberal </t>
    </r>
  </si>
  <si>
    <r>
      <rPr>
        <b/>
        <sz val="8"/>
        <color rgb="FF000000"/>
        <rFont val="Arial"/>
        <family val="2"/>
      </rPr>
      <t>Adam RANDALL
Green Party</t>
    </r>
  </si>
  <si>
    <r>
      <rPr>
        <b/>
        <sz val="8"/>
        <color rgb="FF000000"/>
        <rFont val="Arial"/>
        <family val="2"/>
      </rPr>
      <t>Gillian ROWLEY
NSNDP</t>
    </r>
  </si>
  <si>
    <t>Port Maitland Fire Hall, Port Maitland</t>
  </si>
  <si>
    <t>Hebron Baptist Church, Hebron</t>
  </si>
  <si>
    <t>Bay Shore Community Club , Pembroke</t>
  </si>
  <si>
    <t>Chegoggin Baptist Church, North Chegoggin</t>
  </si>
  <si>
    <t>Faith Memorial United Baptist Church, Overton</t>
  </si>
  <si>
    <t>NSCC Burridge Campus, Yarmouth</t>
  </si>
  <si>
    <t>Salvation Army Community Church, Yarmouth</t>
  </si>
  <si>
    <t>Yarmouth Fire Department, Yarmouth</t>
  </si>
  <si>
    <t>Marian Hall, Yarmouth</t>
  </si>
  <si>
    <t>Holy Trinity Hall, Yarmouth</t>
  </si>
  <si>
    <t>HOPE Centre, Yarmouth</t>
  </si>
  <si>
    <t>New Heights Baptist Church, Arcadia</t>
  </si>
  <si>
    <t>Melbourne Community Centre, Melbourne</t>
  </si>
  <si>
    <t>Rose Purdy Recreation and Community Centre, Yarmouth 33</t>
  </si>
  <si>
    <t>Greenville Community Centre, Greenville</t>
  </si>
  <si>
    <t>Brooklyn Bright Light Seniors Community Hall, Brooklyn</t>
  </si>
  <si>
    <t>Valley and District Fire Hall, Deerfield</t>
  </si>
  <si>
    <t>Lakes &amp; District Fire Hall, Lake George</t>
  </si>
  <si>
    <t>Brazil Lake Wesleyan Church, Brazil Lake</t>
  </si>
  <si>
    <t>Lake Vaughan Fire Hall, Tusket Falls</t>
  </si>
  <si>
    <t>Carleton &amp; District Fire Hall, Carleton</t>
  </si>
  <si>
    <t>The Meadows-Tidal View Manor, Yarmouth/Villa St. Joseph du Lac, Dayton</t>
  </si>
  <si>
    <t>Main St Plaza, Yarmouth</t>
  </si>
  <si>
    <t>374 Main St, Yarmouth</t>
  </si>
  <si>
    <t>Nick Hilton (PC Party)</t>
  </si>
  <si>
    <t>David BOWLBY
PC Party</t>
  </si>
  <si>
    <t>Michelle THOMPSON
PC Party</t>
  </si>
  <si>
    <t>Colton LEBLANC
PC Party</t>
  </si>
  <si>
    <t>Tim OUTHIT
PC Party</t>
  </si>
  <si>
    <t>Damian STOILOV
PC Party</t>
  </si>
  <si>
    <t>Darren O'QUINN
PC Party</t>
  </si>
  <si>
    <t>Brian COMER
PC Party</t>
  </si>
  <si>
    <t>Danielle BARKHOUSE
PC Party</t>
  </si>
  <si>
    <t>Ryan ROBICHEAU
PC Party</t>
  </si>
  <si>
    <t>Adegoke FADARE
PC Party</t>
  </si>
  <si>
    <t>Scott ARMSTRONG
PC Party</t>
  </si>
  <si>
    <t>Tom TAGGART
PC Party</t>
  </si>
  <si>
    <t>Leah MARTIN
PC Party</t>
  </si>
  <si>
    <t>Brad MCGOWAN
PC Party</t>
  </si>
  <si>
    <t>Bill DOWE
PC Party</t>
  </si>
  <si>
    <t>Tory RUSHTON
PC Party</t>
  </si>
  <si>
    <t>Timothy HALMAN
PC Party</t>
  </si>
  <si>
    <t>Karina SANFORD
PC Party</t>
  </si>
  <si>
    <t>Bea MACGREGOR
PC Party</t>
  </si>
  <si>
    <t>Jill BALSER
PC Party</t>
  </si>
  <si>
    <t>Barbara ADAMS
PC Party</t>
  </si>
  <si>
    <t>Kent SMITH
PC Party</t>
  </si>
  <si>
    <t>Nicole MOSHER
PC Party</t>
  </si>
  <si>
    <t>John WHITE
PC Party</t>
  </si>
  <si>
    <t>Greg MORROW
PC Party</t>
  </si>
  <si>
    <t>Craig MYRA
PC Party</t>
  </si>
  <si>
    <t>Brendan MAGUIRE
PC Party</t>
  </si>
  <si>
    <t>Tonya MALAY
PC Party</t>
  </si>
  <si>
    <t>Eleanor HUMPHRIES
PC Party</t>
  </si>
  <si>
    <t>Trayvone CLAYTON
PC Party</t>
  </si>
  <si>
    <t>Rick BURNS
PC Party</t>
  </si>
  <si>
    <t>John A. MACDONALD
PC Party</t>
  </si>
  <si>
    <t>Melissa SHEEHY-RICHARD
PC Party</t>
  </si>
  <si>
    <t>Kyle MACQUARRIE
PC Party</t>
  </si>
  <si>
    <t>John A. LOHR
PC Party</t>
  </si>
  <si>
    <t>Julie VANEXAN
PC Party</t>
  </si>
  <si>
    <t>Chris PALMER
PC Party</t>
  </si>
  <si>
    <t>Susan CORKUM-GREEK
PC Party</t>
  </si>
  <si>
    <t>Becky DRUHAN
PC Party</t>
  </si>
  <si>
    <t>Fred TILLEY
PC Party</t>
  </si>
  <si>
    <t>Danny MACGILLIVRAY
PC Party</t>
  </si>
  <si>
    <t>Tim HOUSTON
PC Party</t>
  </si>
  <si>
    <t>Marco MACLEOD
PC Party</t>
  </si>
  <si>
    <t>Twila GROSSE
PC Party</t>
  </si>
  <si>
    <t>Kim MASLAND
PC Party</t>
  </si>
  <si>
    <t>Trevor BOUDREAU
PC Party</t>
  </si>
  <si>
    <t>Paul RUSSELL
PC Party</t>
  </si>
  <si>
    <t>Brad JOHNS
PC Party</t>
  </si>
  <si>
    <t>Nolan YOUNG
PC Party</t>
  </si>
  <si>
    <t>Brian MACARTHUR
PC Party</t>
  </si>
  <si>
    <t>Trish MACDONALD
PC Party</t>
  </si>
  <si>
    <t>Dave RITCEY
PC Party</t>
  </si>
  <si>
    <t>Dianne L. TIMMINS
PC Party</t>
  </si>
  <si>
    <t>Brian WONG
PC Party</t>
  </si>
  <si>
    <t>Nick HILTON
PC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</si>
</sst>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#,##0;\(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BFBFBF"/>
      </left>
      <right style="thin">
        <color rgb="FFA6A6A6"/>
      </right>
      <top style="medium">
        <color rgb="FFBFBFBF"/>
      </top>
      <bottom style="medium">
        <color rgb="FFBFBFBF"/>
      </bottom>
      <diagonal/>
    </border>
    <border>
      <left style="thin">
        <color rgb="FFA6A6A6"/>
      </left>
      <right style="thin">
        <color rgb="FFA6A6A6"/>
      </right>
      <top style="medium">
        <color rgb="FFBFBFBF"/>
      </top>
      <bottom style="medium">
        <color rgb="FFBFBFBF"/>
      </bottom>
      <diagonal/>
    </border>
    <border>
      <left style="thin">
        <color rgb="FFA6A6A6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/>
      <top style="medium">
        <color rgb="FFBFBFBF"/>
      </top>
      <bottom style="medium">
        <color rgb="FFBFBFBF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rgb="FFBFBFBF"/>
      </left>
      <right style="thin">
        <color rgb="FFD3D3D3"/>
      </right>
      <top style="medium">
        <color rgb="FFBFBFBF"/>
      </top>
      <bottom style="medium">
        <color rgb="FFBFBFBF"/>
      </bottom>
      <diagonal/>
    </border>
    <border>
      <left style="thin">
        <color rgb="FFD3D3D3"/>
      </left>
      <right style="thin">
        <color rgb="FFD3D3D3"/>
      </right>
      <top style="medium">
        <color rgb="FFBFBFBF"/>
      </top>
      <bottom style="medium">
        <color rgb="FFBFBFBF"/>
      </bottom>
      <diagonal/>
    </border>
    <border>
      <left style="thin">
        <color rgb="FFD3D3D3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000000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9D9D9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9D9D9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BFBFBF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BFBFBF"/>
      </left>
      <right style="thin">
        <color rgb="FFD9D9D9"/>
      </right>
      <top style="medium">
        <color rgb="FFBFBFBF"/>
      </top>
      <bottom style="medium">
        <color rgb="FFBFBFBF"/>
      </bottom>
      <diagonal/>
    </border>
    <border>
      <left style="thin">
        <color rgb="FFD9D9D9"/>
      </left>
      <right style="thin">
        <color rgb="FFD9D9D9"/>
      </right>
      <top style="medium">
        <color rgb="FFBFBFBF"/>
      </top>
      <bottom style="medium">
        <color rgb="FFBFBFBF"/>
      </bottom>
      <diagonal/>
    </border>
    <border>
      <left style="thin">
        <color rgb="FFD9D9D9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3D3D3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0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 wrapText="1" readingOrder="1"/>
    </xf>
    <xf numFmtId="0" fontId="2" fillId="0" borderId="4" xfId="0" applyFont="1" applyBorder="1" applyAlignment="1">
      <alignment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 readingOrder="1"/>
    </xf>
    <xf numFmtId="0" fontId="2" fillId="0" borderId="0" xfId="0" applyFont="1" applyAlignment="1">
      <alignment vertical="center" wrapText="1" readingOrder="1"/>
    </xf>
    <xf numFmtId="0" fontId="6" fillId="0" borderId="0" xfId="0" applyFont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 readingOrder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vertical="center" wrapText="1" readingOrder="1"/>
    </xf>
    <xf numFmtId="0" fontId="2" fillId="0" borderId="10" xfId="0" applyFont="1" applyBorder="1" applyAlignment="1">
      <alignment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vertical="center" wrapText="1" readingOrder="1"/>
    </xf>
    <xf numFmtId="3" fontId="3" fillId="0" borderId="12" xfId="0" applyNumberFormat="1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center" wrapText="1" readingOrder="1"/>
    </xf>
    <xf numFmtId="3" fontId="3" fillId="0" borderId="13" xfId="0" applyNumberFormat="1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vertical="center" wrapText="1" readingOrder="1"/>
    </xf>
    <xf numFmtId="0" fontId="2" fillId="0" borderId="14" xfId="0" applyFont="1" applyBorder="1" applyAlignment="1">
      <alignment horizontal="right" vertical="center" wrapText="1" readingOrder="1"/>
    </xf>
    <xf numFmtId="3" fontId="2" fillId="0" borderId="13" xfId="0" applyNumberFormat="1" applyFont="1" applyBorder="1" applyAlignment="1">
      <alignment horizontal="right" vertical="center" wrapText="1" readingOrder="1"/>
    </xf>
    <xf numFmtId="3" fontId="2" fillId="0" borderId="13" xfId="0" applyNumberFormat="1" applyFont="1" applyBorder="1" applyAlignment="1">
      <alignment horizontal="center" vertical="center" wrapText="1" readingOrder="1"/>
    </xf>
    <xf numFmtId="164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 readingOrder="1"/>
    </xf>
    <xf numFmtId="165" fontId="2" fillId="0" borderId="0" xfId="0" applyNumberFormat="1" applyFont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 wrapText="1" readingOrder="1"/>
    </xf>
    <xf numFmtId="3" fontId="3" fillId="0" borderId="18" xfId="0" applyNumberFormat="1" applyFont="1" applyBorder="1" applyAlignment="1">
      <alignment horizontal="center" vertical="center" wrapText="1" readingOrder="1"/>
    </xf>
    <xf numFmtId="3" fontId="3" fillId="0" borderId="19" xfId="0" applyNumberFormat="1" applyFont="1" applyBorder="1" applyAlignment="1">
      <alignment horizontal="center" vertical="center" wrapText="1" readingOrder="1"/>
    </xf>
    <xf numFmtId="3" fontId="2" fillId="0" borderId="19" xfId="0" applyNumberFormat="1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/>
    </xf>
    <xf numFmtId="3" fontId="2" fillId="0" borderId="20" xfId="0" applyNumberFormat="1" applyFont="1" applyBorder="1" applyAlignment="1">
      <alignment horizontal="right" vertical="center" wrapText="1" readingOrder="1"/>
    </xf>
    <xf numFmtId="0" fontId="3" fillId="0" borderId="0" xfId="0" applyFont="1" applyAlignment="1">
      <alignment vertical="center" wrapText="1" readingOrder="1"/>
    </xf>
    <xf numFmtId="165" fontId="3" fillId="0" borderId="0" xfId="0" applyNumberFormat="1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21" xfId="0" applyFont="1" applyBorder="1" applyAlignment="1">
      <alignment vertical="center" wrapText="1" readingOrder="1"/>
    </xf>
    <xf numFmtId="0" fontId="2" fillId="0" borderId="22" xfId="0" applyFont="1" applyBorder="1" applyAlignment="1">
      <alignment vertical="center" wrapText="1" readingOrder="1"/>
    </xf>
    <xf numFmtId="0" fontId="2" fillId="0" borderId="22" xfId="0" applyFont="1" applyBorder="1" applyAlignment="1">
      <alignment horizontal="center" vertical="center" wrapText="1" readingOrder="1"/>
    </xf>
    <xf numFmtId="0" fontId="2" fillId="0" borderId="23" xfId="0" applyFont="1" applyBorder="1" applyAlignment="1">
      <alignment horizontal="center" vertical="center" wrapText="1" readingOrder="1"/>
    </xf>
    <xf numFmtId="0" fontId="3" fillId="0" borderId="24" xfId="0" applyFont="1" applyBorder="1" applyAlignment="1">
      <alignment vertical="center" wrapText="1" readingOrder="1"/>
    </xf>
    <xf numFmtId="0" fontId="3" fillId="0" borderId="25" xfId="0" applyFont="1" applyBorder="1" applyAlignment="1">
      <alignment vertical="center" wrapText="1" readingOrder="1"/>
    </xf>
    <xf numFmtId="3" fontId="3" fillId="0" borderId="25" xfId="0" applyNumberFormat="1" applyFont="1" applyBorder="1" applyAlignment="1">
      <alignment horizontal="center" vertical="center" wrapText="1" readingOrder="1"/>
    </xf>
    <xf numFmtId="0" fontId="3" fillId="0" borderId="26" xfId="0" applyFont="1" applyBorder="1" applyAlignment="1">
      <alignment vertical="center" wrapText="1" readingOrder="1"/>
    </xf>
    <xf numFmtId="0" fontId="3" fillId="0" borderId="27" xfId="0" applyFont="1" applyBorder="1" applyAlignment="1">
      <alignment vertical="center" wrapText="1" readingOrder="1"/>
    </xf>
    <xf numFmtId="3" fontId="3" fillId="0" borderId="27" xfId="0" applyNumberFormat="1" applyFont="1" applyBorder="1" applyAlignment="1">
      <alignment horizontal="center" vertical="center" wrapText="1" readingOrder="1"/>
    </xf>
    <xf numFmtId="0" fontId="2" fillId="0" borderId="28" xfId="0" applyFont="1" applyBorder="1" applyAlignment="1">
      <alignment vertical="center" wrapText="1" readingOrder="1"/>
    </xf>
    <xf numFmtId="3" fontId="2" fillId="0" borderId="29" xfId="0" applyNumberFormat="1" applyFont="1" applyBorder="1" applyAlignment="1">
      <alignment horizontal="right" vertical="center" wrapText="1" readingOrder="1"/>
    </xf>
    <xf numFmtId="3" fontId="2" fillId="0" borderId="29" xfId="0" applyNumberFormat="1" applyFont="1" applyBorder="1" applyAlignment="1">
      <alignment horizontal="center" vertical="center" wrapText="1" readingOrder="1"/>
    </xf>
    <xf numFmtId="3" fontId="3" fillId="0" borderId="30" xfId="0" applyNumberFormat="1" applyFont="1" applyBorder="1" applyAlignment="1">
      <alignment horizontal="center" vertical="center" wrapText="1" readingOrder="1"/>
    </xf>
    <xf numFmtId="3" fontId="3" fillId="0" borderId="31" xfId="0" applyNumberFormat="1" applyFont="1" applyBorder="1" applyAlignment="1">
      <alignment horizontal="center" vertical="center" wrapText="1" readingOrder="1"/>
    </xf>
    <xf numFmtId="3" fontId="3" fillId="0" borderId="32" xfId="0" applyNumberFormat="1" applyFont="1" applyBorder="1" applyAlignment="1">
      <alignment horizontal="center" vertical="center" wrapText="1" readingOrder="1"/>
    </xf>
    <xf numFmtId="3" fontId="3" fillId="0" borderId="33" xfId="0" applyNumberFormat="1" applyFont="1" applyBorder="1" applyAlignment="1">
      <alignment horizontal="center" vertical="center" wrapText="1" readingOrder="1"/>
    </xf>
    <xf numFmtId="3" fontId="3" fillId="0" borderId="34" xfId="0" applyNumberFormat="1" applyFont="1" applyBorder="1" applyAlignment="1">
      <alignment horizontal="center" vertical="center" wrapText="1" readingOrder="1"/>
    </xf>
    <xf numFmtId="0" fontId="2" fillId="0" borderId="35" xfId="0" applyFont="1" applyBorder="1" applyAlignment="1">
      <alignment vertical="center" wrapText="1" readingOrder="1"/>
    </xf>
    <xf numFmtId="0" fontId="2" fillId="0" borderId="36" xfId="0" applyFont="1" applyBorder="1" applyAlignment="1">
      <alignment vertical="center" wrapText="1" readingOrder="1"/>
    </xf>
    <xf numFmtId="0" fontId="2" fillId="0" borderId="36" xfId="0" applyFont="1" applyBorder="1" applyAlignment="1">
      <alignment horizontal="center" vertical="center" wrapText="1" readingOrder="1"/>
    </xf>
    <xf numFmtId="0" fontId="2" fillId="0" borderId="37" xfId="0" applyFont="1" applyBorder="1" applyAlignment="1">
      <alignment horizontal="center" vertical="center" wrapText="1" readingOrder="1"/>
    </xf>
    <xf numFmtId="0" fontId="3" fillId="0" borderId="38" xfId="0" applyFont="1" applyBorder="1" applyAlignment="1">
      <alignment vertical="center" wrapText="1" readingOrder="1"/>
    </xf>
    <xf numFmtId="3" fontId="3" fillId="0" borderId="38" xfId="0" applyNumberFormat="1" applyFont="1" applyBorder="1" applyAlignment="1">
      <alignment horizontal="center" vertical="center" wrapText="1" readingOrder="1"/>
    </xf>
    <xf numFmtId="0" fontId="3" fillId="0" borderId="39" xfId="0" applyFont="1" applyBorder="1" applyAlignment="1">
      <alignment vertical="center" wrapText="1" readingOrder="1"/>
    </xf>
    <xf numFmtId="3" fontId="3" fillId="0" borderId="39" xfId="0" applyNumberFormat="1" applyFont="1" applyBorder="1" applyAlignment="1">
      <alignment horizontal="center" vertical="center" wrapText="1" readingOrder="1"/>
    </xf>
    <xf numFmtId="0" fontId="2" fillId="0" borderId="39" xfId="0" applyFont="1" applyBorder="1" applyAlignment="1">
      <alignment vertical="center" wrapText="1" readingOrder="1"/>
    </xf>
    <xf numFmtId="3" fontId="2" fillId="0" borderId="39" xfId="0" applyNumberFormat="1" applyFont="1" applyBorder="1" applyAlignment="1">
      <alignment horizontal="right" vertical="center" wrapText="1" readingOrder="1"/>
    </xf>
    <xf numFmtId="3" fontId="2" fillId="0" borderId="39" xfId="0" applyNumberFormat="1" applyFont="1" applyBorder="1" applyAlignment="1">
      <alignment horizontal="center" vertical="center" wrapText="1" readingOrder="1"/>
    </xf>
    <xf numFmtId="0" fontId="2" fillId="0" borderId="40" xfId="0" applyFont="1" applyBorder="1" applyAlignment="1">
      <alignment vertical="center" wrapText="1" readingOrder="1"/>
    </xf>
    <xf numFmtId="3" fontId="2" fillId="0" borderId="41" xfId="0" applyNumberFormat="1" applyFont="1" applyBorder="1" applyAlignment="1">
      <alignment horizontal="right" vertical="center" wrapText="1" readingOrder="1"/>
    </xf>
    <xf numFmtId="3" fontId="2" fillId="0" borderId="41" xfId="0" applyNumberFormat="1" applyFont="1" applyBorder="1" applyAlignment="1">
      <alignment horizontal="center" vertical="center" wrapText="1" readingOrder="1"/>
    </xf>
    <xf numFmtId="0" fontId="2" fillId="0" borderId="42" xfId="0" applyFont="1" applyBorder="1" applyAlignment="1">
      <alignment vertical="center" wrapText="1" readingOrder="1"/>
    </xf>
    <xf numFmtId="0" fontId="2" fillId="0" borderId="43" xfId="0" applyFont="1" applyBorder="1" applyAlignment="1">
      <alignment vertical="center" wrapText="1" readingOrder="1"/>
    </xf>
    <xf numFmtId="0" fontId="2" fillId="0" borderId="43" xfId="0" applyFont="1" applyBorder="1" applyAlignment="1">
      <alignment horizontal="center" vertical="center" wrapText="1" readingOrder="1"/>
    </xf>
    <xf numFmtId="0" fontId="2" fillId="0" borderId="44" xfId="0" applyFont="1" applyBorder="1" applyAlignment="1">
      <alignment horizontal="center" vertical="center" wrapText="1" readingOrder="1"/>
    </xf>
    <xf numFmtId="0" fontId="3" fillId="0" borderId="45" xfId="0" applyFont="1" applyBorder="1" applyAlignment="1">
      <alignment vertical="center" wrapText="1" readingOrder="1"/>
    </xf>
    <xf numFmtId="3" fontId="3" fillId="0" borderId="45" xfId="0" applyNumberFormat="1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vertical="center" wrapText="1" readingOrder="1"/>
    </xf>
    <xf numFmtId="3" fontId="3" fillId="0" borderId="14" xfId="0" applyNumberFormat="1" applyFont="1" applyBorder="1" applyAlignment="1">
      <alignment horizontal="center" vertical="center" wrapText="1" readingOrder="1"/>
    </xf>
    <xf numFmtId="0" fontId="2" fillId="0" borderId="14" xfId="0" applyFont="1" applyBorder="1" applyAlignment="1">
      <alignment vertical="center" wrapText="1" readingOrder="1"/>
    </xf>
    <xf numFmtId="3" fontId="2" fillId="0" borderId="14" xfId="0" applyNumberFormat="1" applyFont="1" applyBorder="1" applyAlignment="1">
      <alignment horizontal="right" vertical="center" wrapText="1" readingOrder="1"/>
    </xf>
    <xf numFmtId="3" fontId="2" fillId="0" borderId="14" xfId="0" applyNumberFormat="1" applyFont="1" applyBorder="1" applyAlignment="1">
      <alignment horizontal="center" vertical="center" wrapText="1" readingOrder="1"/>
    </xf>
    <xf numFmtId="164" fontId="6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1"/>
    </xf>
    <xf numFmtId="3" fontId="2" fillId="0" borderId="0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showGridLines="0" tabSelected="1" workbookViewId="0">
      <pane ySplit="2" topLeftCell="A3" activePane="bottomLeft" state="frozen"/>
      <selection pane="bottomLeft"/>
    </sheetView>
  </sheetViews>
  <sheetFormatPr defaultColWidth="7.26953125" defaultRowHeight="14.5" x14ac:dyDescent="0.35"/>
  <cols>
    <col min="1" max="1" width="13.1796875" style="6" customWidth="1"/>
    <col min="2" max="2" width="40.1796875" style="6" customWidth="1"/>
    <col min="3" max="10" width="10.54296875" style="6" customWidth="1"/>
    <col min="11" max="16384" width="7.26953125" style="6"/>
  </cols>
  <sheetData>
    <row r="1" spans="1:10" ht="30.65" customHeight="1" thickBot="1" x14ac:dyDescent="0.4">
      <c r="C1" s="7" t="s">
        <v>82</v>
      </c>
    </row>
    <row r="2" spans="1:10" ht="32" thickBot="1" x14ac:dyDescent="0.4">
      <c r="A2" s="8" t="s">
        <v>0</v>
      </c>
      <c r="B2" s="9" t="s">
        <v>1</v>
      </c>
      <c r="C2" s="10" t="s">
        <v>83</v>
      </c>
      <c r="D2" s="10" t="s">
        <v>2</v>
      </c>
      <c r="E2" s="10" t="s">
        <v>3</v>
      </c>
      <c r="F2" s="10" t="s">
        <v>1165</v>
      </c>
      <c r="G2" s="10" t="s">
        <v>4</v>
      </c>
      <c r="H2" s="10" t="s">
        <v>5</v>
      </c>
      <c r="I2" s="10" t="s">
        <v>7</v>
      </c>
      <c r="J2" s="11" t="s">
        <v>8</v>
      </c>
    </row>
    <row r="3" spans="1:10" ht="21" customHeight="1" x14ac:dyDescent="0.35">
      <c r="A3" s="5" t="s">
        <v>9</v>
      </c>
      <c r="B3" s="5" t="s">
        <v>10</v>
      </c>
      <c r="C3" s="20">
        <v>494</v>
      </c>
      <c r="D3" s="20">
        <v>212</v>
      </c>
      <c r="E3" s="20">
        <v>2</v>
      </c>
      <c r="F3" s="20">
        <v>69</v>
      </c>
      <c r="G3" s="20">
        <v>26</v>
      </c>
      <c r="H3" s="20">
        <v>114</v>
      </c>
      <c r="I3" s="20">
        <v>1</v>
      </c>
      <c r="J3" s="20">
        <v>0</v>
      </c>
    </row>
    <row r="4" spans="1:10" ht="21" customHeight="1" x14ac:dyDescent="0.35">
      <c r="A4" s="2" t="s">
        <v>11</v>
      </c>
      <c r="B4" s="2" t="s">
        <v>12</v>
      </c>
      <c r="C4" s="21">
        <v>361</v>
      </c>
      <c r="D4" s="21">
        <v>125</v>
      </c>
      <c r="E4" s="21">
        <v>2</v>
      </c>
      <c r="F4" s="21">
        <v>61</v>
      </c>
      <c r="G4" s="21">
        <v>7</v>
      </c>
      <c r="H4" s="21">
        <v>54</v>
      </c>
      <c r="I4" s="21">
        <v>1</v>
      </c>
      <c r="J4" s="21">
        <v>0</v>
      </c>
    </row>
    <row r="5" spans="1:10" ht="21" customHeight="1" x14ac:dyDescent="0.35">
      <c r="A5" s="2" t="s">
        <v>13</v>
      </c>
      <c r="B5" s="2" t="s">
        <v>14</v>
      </c>
      <c r="C5" s="21">
        <v>433</v>
      </c>
      <c r="D5" s="21">
        <v>169</v>
      </c>
      <c r="E5" s="21">
        <v>1</v>
      </c>
      <c r="F5" s="21">
        <v>50</v>
      </c>
      <c r="G5" s="21">
        <v>16</v>
      </c>
      <c r="H5" s="21">
        <v>102</v>
      </c>
      <c r="I5" s="21">
        <v>0</v>
      </c>
      <c r="J5" s="21">
        <v>0</v>
      </c>
    </row>
    <row r="6" spans="1:10" ht="21" customHeight="1" x14ac:dyDescent="0.35">
      <c r="A6" s="2" t="s">
        <v>15</v>
      </c>
      <c r="B6" s="2" t="s">
        <v>16</v>
      </c>
      <c r="C6" s="21">
        <v>491</v>
      </c>
      <c r="D6" s="21">
        <v>176</v>
      </c>
      <c r="E6" s="21">
        <v>3</v>
      </c>
      <c r="F6" s="21">
        <v>28</v>
      </c>
      <c r="G6" s="21">
        <v>18</v>
      </c>
      <c r="H6" s="21">
        <v>126</v>
      </c>
      <c r="I6" s="21">
        <v>0</v>
      </c>
      <c r="J6" s="21">
        <v>1</v>
      </c>
    </row>
    <row r="7" spans="1:10" ht="21" customHeight="1" x14ac:dyDescent="0.35">
      <c r="A7" s="2" t="s">
        <v>17</v>
      </c>
      <c r="B7" s="2" t="s">
        <v>18</v>
      </c>
      <c r="C7" s="21">
        <v>404</v>
      </c>
      <c r="D7" s="21">
        <v>125</v>
      </c>
      <c r="E7" s="21">
        <v>3</v>
      </c>
      <c r="F7" s="21">
        <v>49</v>
      </c>
      <c r="G7" s="21">
        <v>16</v>
      </c>
      <c r="H7" s="21">
        <v>57</v>
      </c>
      <c r="I7" s="21">
        <v>0</v>
      </c>
      <c r="J7" s="21">
        <v>0</v>
      </c>
    </row>
    <row r="8" spans="1:10" ht="21" customHeight="1" x14ac:dyDescent="0.35">
      <c r="A8" s="2" t="s">
        <v>19</v>
      </c>
      <c r="B8" s="2" t="s">
        <v>20</v>
      </c>
      <c r="C8" s="21">
        <v>543</v>
      </c>
      <c r="D8" s="21">
        <v>118</v>
      </c>
      <c r="E8" s="21">
        <v>1</v>
      </c>
      <c r="F8" s="21">
        <v>45</v>
      </c>
      <c r="G8" s="21">
        <v>14</v>
      </c>
      <c r="H8" s="21">
        <v>58</v>
      </c>
      <c r="I8" s="21">
        <v>0</v>
      </c>
      <c r="J8" s="21">
        <v>0</v>
      </c>
    </row>
    <row r="9" spans="1:10" ht="21" customHeight="1" x14ac:dyDescent="0.35">
      <c r="A9" s="2" t="s">
        <v>21</v>
      </c>
      <c r="B9" s="2" t="s">
        <v>22</v>
      </c>
      <c r="C9" s="21">
        <v>478</v>
      </c>
      <c r="D9" s="21">
        <v>52</v>
      </c>
      <c r="E9" s="21">
        <v>2</v>
      </c>
      <c r="F9" s="21">
        <v>31</v>
      </c>
      <c r="G9" s="21">
        <v>6</v>
      </c>
      <c r="H9" s="21">
        <v>13</v>
      </c>
      <c r="I9" s="21">
        <v>0</v>
      </c>
      <c r="J9" s="21">
        <v>0</v>
      </c>
    </row>
    <row r="10" spans="1:10" ht="21" customHeight="1" x14ac:dyDescent="0.35">
      <c r="A10" s="2" t="s">
        <v>23</v>
      </c>
      <c r="B10" s="2" t="s">
        <v>22</v>
      </c>
      <c r="C10" s="21">
        <v>367</v>
      </c>
      <c r="D10" s="21">
        <v>27</v>
      </c>
      <c r="E10" s="21">
        <v>1</v>
      </c>
      <c r="F10" s="21">
        <v>11</v>
      </c>
      <c r="G10" s="21">
        <v>4</v>
      </c>
      <c r="H10" s="21">
        <v>11</v>
      </c>
      <c r="I10" s="21">
        <v>0</v>
      </c>
      <c r="J10" s="21">
        <v>0</v>
      </c>
    </row>
    <row r="11" spans="1:10" ht="21" customHeight="1" x14ac:dyDescent="0.35">
      <c r="A11" s="2" t="s">
        <v>24</v>
      </c>
      <c r="B11" s="2" t="s">
        <v>25</v>
      </c>
      <c r="C11" s="21">
        <v>389</v>
      </c>
      <c r="D11" s="21">
        <v>39</v>
      </c>
      <c r="E11" s="21">
        <v>3</v>
      </c>
      <c r="F11" s="21">
        <v>6</v>
      </c>
      <c r="G11" s="21">
        <v>5</v>
      </c>
      <c r="H11" s="21">
        <v>25</v>
      </c>
      <c r="I11" s="21">
        <v>0</v>
      </c>
      <c r="J11" s="21">
        <v>0</v>
      </c>
    </row>
    <row r="12" spans="1:10" ht="21" customHeight="1" x14ac:dyDescent="0.35">
      <c r="A12" s="2" t="s">
        <v>26</v>
      </c>
      <c r="B12" s="2" t="s">
        <v>27</v>
      </c>
      <c r="C12" s="21">
        <v>500</v>
      </c>
      <c r="D12" s="21">
        <v>79</v>
      </c>
      <c r="E12" s="21">
        <v>0</v>
      </c>
      <c r="F12" s="21">
        <v>35</v>
      </c>
      <c r="G12" s="21">
        <v>11</v>
      </c>
      <c r="H12" s="21">
        <v>32</v>
      </c>
      <c r="I12" s="21">
        <v>1</v>
      </c>
      <c r="J12" s="21">
        <v>0</v>
      </c>
    </row>
    <row r="13" spans="1:10" ht="21" customHeight="1" x14ac:dyDescent="0.35">
      <c r="A13" s="2" t="s">
        <v>28</v>
      </c>
      <c r="B13" s="2" t="s">
        <v>29</v>
      </c>
      <c r="C13" s="21">
        <v>293</v>
      </c>
      <c r="D13" s="21">
        <v>81</v>
      </c>
      <c r="E13" s="21">
        <v>1</v>
      </c>
      <c r="F13" s="21">
        <v>45</v>
      </c>
      <c r="G13" s="21">
        <v>14</v>
      </c>
      <c r="H13" s="21">
        <v>19</v>
      </c>
      <c r="I13" s="21">
        <v>2</v>
      </c>
      <c r="J13" s="21">
        <v>0</v>
      </c>
    </row>
    <row r="14" spans="1:10" ht="21" customHeight="1" x14ac:dyDescent="0.35">
      <c r="A14" s="2" t="s">
        <v>30</v>
      </c>
      <c r="B14" s="2" t="s">
        <v>31</v>
      </c>
      <c r="C14" s="21">
        <v>389</v>
      </c>
      <c r="D14" s="21">
        <v>102</v>
      </c>
      <c r="E14" s="21">
        <v>1</v>
      </c>
      <c r="F14" s="21">
        <v>62</v>
      </c>
      <c r="G14" s="21">
        <v>6</v>
      </c>
      <c r="H14" s="21">
        <v>32</v>
      </c>
      <c r="I14" s="21">
        <v>1</v>
      </c>
      <c r="J14" s="21">
        <v>0</v>
      </c>
    </row>
    <row r="15" spans="1:10" ht="21" customHeight="1" x14ac:dyDescent="0.35">
      <c r="A15" s="2" t="s">
        <v>32</v>
      </c>
      <c r="B15" s="2" t="s">
        <v>33</v>
      </c>
      <c r="C15" s="21">
        <v>511</v>
      </c>
      <c r="D15" s="21">
        <v>143</v>
      </c>
      <c r="E15" s="21">
        <v>2</v>
      </c>
      <c r="F15" s="21">
        <v>87</v>
      </c>
      <c r="G15" s="21">
        <v>13</v>
      </c>
      <c r="H15" s="21">
        <v>37</v>
      </c>
      <c r="I15" s="21">
        <v>3</v>
      </c>
      <c r="J15" s="21">
        <v>1</v>
      </c>
    </row>
    <row r="16" spans="1:10" ht="21" customHeight="1" x14ac:dyDescent="0.35">
      <c r="A16" s="2" t="s">
        <v>34</v>
      </c>
      <c r="B16" s="2" t="s">
        <v>35</v>
      </c>
      <c r="C16" s="21">
        <v>369</v>
      </c>
      <c r="D16" s="21">
        <v>83</v>
      </c>
      <c r="E16" s="21">
        <v>1</v>
      </c>
      <c r="F16" s="21">
        <v>41</v>
      </c>
      <c r="G16" s="21">
        <v>14</v>
      </c>
      <c r="H16" s="21">
        <v>26</v>
      </c>
      <c r="I16" s="21">
        <v>1</v>
      </c>
      <c r="J16" s="21">
        <v>0</v>
      </c>
    </row>
    <row r="17" spans="1:10" ht="21" customHeight="1" x14ac:dyDescent="0.35">
      <c r="A17" s="2" t="s">
        <v>36</v>
      </c>
      <c r="B17" s="2" t="s">
        <v>37</v>
      </c>
      <c r="C17" s="21">
        <v>440</v>
      </c>
      <c r="D17" s="21">
        <v>154</v>
      </c>
      <c r="E17" s="21">
        <v>1</v>
      </c>
      <c r="F17" s="21">
        <v>95</v>
      </c>
      <c r="G17" s="21">
        <v>23</v>
      </c>
      <c r="H17" s="21">
        <v>35</v>
      </c>
      <c r="I17" s="21">
        <v>0</v>
      </c>
      <c r="J17" s="21">
        <v>0</v>
      </c>
    </row>
    <row r="18" spans="1:10" ht="21" customHeight="1" x14ac:dyDescent="0.35">
      <c r="A18" s="2" t="s">
        <v>38</v>
      </c>
      <c r="B18" s="2" t="s">
        <v>39</v>
      </c>
      <c r="C18" s="21">
        <v>497</v>
      </c>
      <c r="D18" s="21">
        <v>152</v>
      </c>
      <c r="E18" s="21">
        <v>0</v>
      </c>
      <c r="F18" s="21">
        <v>94</v>
      </c>
      <c r="G18" s="21">
        <v>20</v>
      </c>
      <c r="H18" s="21">
        <v>37</v>
      </c>
      <c r="I18" s="21">
        <v>1</v>
      </c>
      <c r="J18" s="21">
        <v>0</v>
      </c>
    </row>
    <row r="19" spans="1:10" ht="21" customHeight="1" x14ac:dyDescent="0.35">
      <c r="A19" s="2" t="s">
        <v>40</v>
      </c>
      <c r="B19" s="2" t="s">
        <v>41</v>
      </c>
      <c r="C19" s="21">
        <v>411</v>
      </c>
      <c r="D19" s="21">
        <v>81</v>
      </c>
      <c r="E19" s="21">
        <v>1</v>
      </c>
      <c r="F19" s="21">
        <v>43</v>
      </c>
      <c r="G19" s="21">
        <v>11</v>
      </c>
      <c r="H19" s="21">
        <v>26</v>
      </c>
      <c r="I19" s="21">
        <v>0</v>
      </c>
      <c r="J19" s="21">
        <v>0</v>
      </c>
    </row>
    <row r="20" spans="1:10" ht="21" customHeight="1" x14ac:dyDescent="0.35">
      <c r="A20" s="2" t="s">
        <v>42</v>
      </c>
      <c r="B20" s="2" t="s">
        <v>39</v>
      </c>
      <c r="C20" s="21">
        <v>448</v>
      </c>
      <c r="D20" s="21">
        <v>146</v>
      </c>
      <c r="E20" s="21">
        <v>5</v>
      </c>
      <c r="F20" s="21">
        <v>95</v>
      </c>
      <c r="G20" s="21">
        <v>12</v>
      </c>
      <c r="H20" s="21">
        <v>34</v>
      </c>
      <c r="I20" s="21">
        <v>0</v>
      </c>
      <c r="J20" s="21">
        <v>0</v>
      </c>
    </row>
    <row r="21" spans="1:10" ht="21" customHeight="1" x14ac:dyDescent="0.35">
      <c r="A21" s="2" t="s">
        <v>43</v>
      </c>
      <c r="B21" s="2" t="s">
        <v>41</v>
      </c>
      <c r="C21" s="21">
        <v>459</v>
      </c>
      <c r="D21" s="21">
        <v>102</v>
      </c>
      <c r="E21" s="21">
        <v>1</v>
      </c>
      <c r="F21" s="21">
        <v>73</v>
      </c>
      <c r="G21" s="21">
        <v>5</v>
      </c>
      <c r="H21" s="21">
        <v>22</v>
      </c>
      <c r="I21" s="21">
        <v>1</v>
      </c>
      <c r="J21" s="21">
        <v>0</v>
      </c>
    </row>
    <row r="22" spans="1:10" ht="21" customHeight="1" x14ac:dyDescent="0.35">
      <c r="A22" s="2" t="s">
        <v>44</v>
      </c>
      <c r="B22" s="2" t="s">
        <v>39</v>
      </c>
      <c r="C22" s="21">
        <v>417</v>
      </c>
      <c r="D22" s="21">
        <v>75</v>
      </c>
      <c r="E22" s="21">
        <v>0</v>
      </c>
      <c r="F22" s="21">
        <v>42</v>
      </c>
      <c r="G22" s="21">
        <v>9</v>
      </c>
      <c r="H22" s="21">
        <v>24</v>
      </c>
      <c r="I22" s="21">
        <v>0</v>
      </c>
      <c r="J22" s="21">
        <v>0</v>
      </c>
    </row>
    <row r="23" spans="1:10" ht="21" customHeight="1" x14ac:dyDescent="0.35">
      <c r="A23" s="2" t="s">
        <v>45</v>
      </c>
      <c r="B23" s="2" t="s">
        <v>35</v>
      </c>
      <c r="C23" s="21">
        <v>355</v>
      </c>
      <c r="D23" s="21">
        <v>77</v>
      </c>
      <c r="E23" s="21">
        <v>3</v>
      </c>
      <c r="F23" s="21">
        <v>56</v>
      </c>
      <c r="G23" s="21">
        <v>4</v>
      </c>
      <c r="H23" s="21">
        <v>14</v>
      </c>
      <c r="I23" s="21">
        <v>0</v>
      </c>
      <c r="J23" s="21">
        <v>0</v>
      </c>
    </row>
    <row r="24" spans="1:10" ht="21" customHeight="1" x14ac:dyDescent="0.35">
      <c r="A24" s="2" t="s">
        <v>46</v>
      </c>
      <c r="B24" s="2" t="s">
        <v>47</v>
      </c>
      <c r="C24" s="21">
        <v>458</v>
      </c>
      <c r="D24" s="21">
        <v>140</v>
      </c>
      <c r="E24" s="21">
        <v>1</v>
      </c>
      <c r="F24" s="21">
        <v>80</v>
      </c>
      <c r="G24" s="21">
        <v>7</v>
      </c>
      <c r="H24" s="21">
        <v>52</v>
      </c>
      <c r="I24" s="21">
        <v>0</v>
      </c>
      <c r="J24" s="21">
        <v>0</v>
      </c>
    </row>
    <row r="25" spans="1:10" ht="21" customHeight="1" x14ac:dyDescent="0.35">
      <c r="A25" s="2" t="s">
        <v>48</v>
      </c>
      <c r="B25" s="2" t="s">
        <v>49</v>
      </c>
      <c r="C25" s="21">
        <v>382</v>
      </c>
      <c r="D25" s="21">
        <v>79</v>
      </c>
      <c r="E25" s="21">
        <v>2</v>
      </c>
      <c r="F25" s="21">
        <v>39</v>
      </c>
      <c r="G25" s="21">
        <v>13</v>
      </c>
      <c r="H25" s="21">
        <v>25</v>
      </c>
      <c r="I25" s="21">
        <v>0</v>
      </c>
      <c r="J25" s="21">
        <v>0</v>
      </c>
    </row>
    <row r="26" spans="1:10" ht="21" customHeight="1" x14ac:dyDescent="0.35">
      <c r="A26" s="2" t="s">
        <v>50</v>
      </c>
      <c r="B26" s="2" t="s">
        <v>49</v>
      </c>
      <c r="C26" s="21">
        <v>359</v>
      </c>
      <c r="D26" s="21">
        <v>76</v>
      </c>
      <c r="E26" s="21">
        <v>1</v>
      </c>
      <c r="F26" s="21">
        <v>34</v>
      </c>
      <c r="G26" s="21">
        <v>10</v>
      </c>
      <c r="H26" s="21">
        <v>31</v>
      </c>
      <c r="I26" s="21">
        <v>0</v>
      </c>
      <c r="J26" s="21">
        <v>0</v>
      </c>
    </row>
    <row r="27" spans="1:10" ht="21" customHeight="1" x14ac:dyDescent="0.35">
      <c r="A27" s="2" t="s">
        <v>51</v>
      </c>
      <c r="B27" s="2" t="s">
        <v>52</v>
      </c>
      <c r="C27" s="21">
        <v>400</v>
      </c>
      <c r="D27" s="21">
        <v>63</v>
      </c>
      <c r="E27" s="21">
        <v>1</v>
      </c>
      <c r="F27" s="21">
        <v>24</v>
      </c>
      <c r="G27" s="21">
        <v>4</v>
      </c>
      <c r="H27" s="21">
        <v>33</v>
      </c>
      <c r="I27" s="21">
        <v>1</v>
      </c>
      <c r="J27" s="21">
        <v>0</v>
      </c>
    </row>
    <row r="28" spans="1:10" ht="21" customHeight="1" x14ac:dyDescent="0.35">
      <c r="A28" s="2" t="s">
        <v>53</v>
      </c>
      <c r="B28" s="2" t="s">
        <v>52</v>
      </c>
      <c r="C28" s="21">
        <v>385</v>
      </c>
      <c r="D28" s="21">
        <v>68</v>
      </c>
      <c r="E28" s="21">
        <v>2</v>
      </c>
      <c r="F28" s="21">
        <v>31</v>
      </c>
      <c r="G28" s="21">
        <v>9</v>
      </c>
      <c r="H28" s="21">
        <v>25</v>
      </c>
      <c r="I28" s="21">
        <v>1</v>
      </c>
      <c r="J28" s="21">
        <v>0</v>
      </c>
    </row>
    <row r="29" spans="1:10" ht="21" customHeight="1" x14ac:dyDescent="0.35">
      <c r="A29" s="2" t="s">
        <v>54</v>
      </c>
      <c r="B29" s="2" t="s">
        <v>47</v>
      </c>
      <c r="C29" s="21">
        <v>567</v>
      </c>
      <c r="D29" s="21">
        <v>180</v>
      </c>
      <c r="E29" s="21">
        <v>3</v>
      </c>
      <c r="F29" s="21">
        <v>84</v>
      </c>
      <c r="G29" s="21">
        <v>21</v>
      </c>
      <c r="H29" s="21">
        <v>72</v>
      </c>
      <c r="I29" s="21">
        <v>0</v>
      </c>
      <c r="J29" s="21">
        <v>0</v>
      </c>
    </row>
    <row r="30" spans="1:10" ht="21" customHeight="1" x14ac:dyDescent="0.35">
      <c r="A30" s="2" t="s">
        <v>55</v>
      </c>
      <c r="B30" s="2" t="s">
        <v>47</v>
      </c>
      <c r="C30" s="21">
        <v>476</v>
      </c>
      <c r="D30" s="21">
        <v>172</v>
      </c>
      <c r="E30" s="21">
        <v>2</v>
      </c>
      <c r="F30" s="21">
        <v>92</v>
      </c>
      <c r="G30" s="21">
        <v>11</v>
      </c>
      <c r="H30" s="21">
        <v>67</v>
      </c>
      <c r="I30" s="21">
        <v>0</v>
      </c>
      <c r="J30" s="21">
        <v>0</v>
      </c>
    </row>
    <row r="31" spans="1:10" ht="21" customHeight="1" x14ac:dyDescent="0.35">
      <c r="A31" s="2" t="s">
        <v>56</v>
      </c>
      <c r="B31" s="2" t="s">
        <v>57</v>
      </c>
      <c r="C31" s="21">
        <v>583</v>
      </c>
      <c r="D31" s="21">
        <v>156</v>
      </c>
      <c r="E31" s="21">
        <v>5</v>
      </c>
      <c r="F31" s="21">
        <v>73</v>
      </c>
      <c r="G31" s="21">
        <v>21</v>
      </c>
      <c r="H31" s="21">
        <v>56</v>
      </c>
      <c r="I31" s="21">
        <v>1</v>
      </c>
      <c r="J31" s="21">
        <v>0</v>
      </c>
    </row>
    <row r="32" spans="1:10" ht="21" customHeight="1" x14ac:dyDescent="0.35">
      <c r="A32" s="2" t="s">
        <v>58</v>
      </c>
      <c r="B32" s="2" t="s">
        <v>57</v>
      </c>
      <c r="C32" s="21">
        <v>518</v>
      </c>
      <c r="D32" s="21">
        <v>137</v>
      </c>
      <c r="E32" s="21">
        <v>5</v>
      </c>
      <c r="F32" s="21">
        <v>55</v>
      </c>
      <c r="G32" s="21">
        <v>19</v>
      </c>
      <c r="H32" s="21">
        <v>58</v>
      </c>
      <c r="I32" s="21">
        <v>0</v>
      </c>
      <c r="J32" s="21">
        <v>0</v>
      </c>
    </row>
    <row r="33" spans="1:10" ht="21" customHeight="1" x14ac:dyDescent="0.35">
      <c r="A33" s="2" t="s">
        <v>59</v>
      </c>
      <c r="B33" s="2" t="s">
        <v>25</v>
      </c>
      <c r="C33" s="21">
        <v>506</v>
      </c>
      <c r="D33" s="21">
        <v>40</v>
      </c>
      <c r="E33" s="21">
        <v>4</v>
      </c>
      <c r="F33" s="21">
        <v>16</v>
      </c>
      <c r="G33" s="21">
        <v>4</v>
      </c>
      <c r="H33" s="21">
        <v>16</v>
      </c>
      <c r="I33" s="21">
        <v>0</v>
      </c>
      <c r="J33" s="21">
        <v>0</v>
      </c>
    </row>
    <row r="34" spans="1:10" ht="21" customHeight="1" x14ac:dyDescent="0.35">
      <c r="A34" s="2" t="s">
        <v>60</v>
      </c>
      <c r="B34" s="2" t="s">
        <v>61</v>
      </c>
      <c r="C34" s="21">
        <v>537</v>
      </c>
      <c r="D34" s="21">
        <v>152</v>
      </c>
      <c r="E34" s="21">
        <v>4</v>
      </c>
      <c r="F34" s="21">
        <v>47</v>
      </c>
      <c r="G34" s="21">
        <v>10</v>
      </c>
      <c r="H34" s="21">
        <v>88</v>
      </c>
      <c r="I34" s="21">
        <v>3</v>
      </c>
      <c r="J34" s="21">
        <v>0</v>
      </c>
    </row>
    <row r="35" spans="1:10" ht="21" customHeight="1" x14ac:dyDescent="0.35">
      <c r="A35" s="2" t="s">
        <v>62</v>
      </c>
      <c r="B35" s="2" t="s">
        <v>16</v>
      </c>
      <c r="C35" s="21">
        <v>438</v>
      </c>
      <c r="D35" s="21">
        <v>164</v>
      </c>
      <c r="E35" s="21">
        <v>1</v>
      </c>
      <c r="F35" s="21">
        <v>52</v>
      </c>
      <c r="G35" s="21">
        <v>18</v>
      </c>
      <c r="H35" s="21">
        <v>93</v>
      </c>
      <c r="I35" s="21">
        <v>0</v>
      </c>
      <c r="J35" s="21">
        <v>0</v>
      </c>
    </row>
    <row r="36" spans="1:10" ht="21" customHeight="1" x14ac:dyDescent="0.35">
      <c r="A36" s="2" t="s">
        <v>63</v>
      </c>
      <c r="B36" s="2" t="s">
        <v>64</v>
      </c>
      <c r="C36" s="21">
        <v>358</v>
      </c>
      <c r="D36" s="21">
        <v>51</v>
      </c>
      <c r="E36" s="21">
        <v>2</v>
      </c>
      <c r="F36" s="21">
        <v>27</v>
      </c>
      <c r="G36" s="21">
        <v>5</v>
      </c>
      <c r="H36" s="21">
        <v>15</v>
      </c>
      <c r="I36" s="21">
        <v>1</v>
      </c>
      <c r="J36" s="21">
        <v>1</v>
      </c>
    </row>
    <row r="37" spans="1:10" ht="21" customHeight="1" x14ac:dyDescent="0.35">
      <c r="A37" s="2" t="s">
        <v>65</v>
      </c>
      <c r="B37" s="2" t="s">
        <v>41</v>
      </c>
      <c r="C37" s="21">
        <v>495</v>
      </c>
      <c r="D37" s="21">
        <v>165</v>
      </c>
      <c r="E37" s="21">
        <v>2</v>
      </c>
      <c r="F37" s="21">
        <v>107</v>
      </c>
      <c r="G37" s="21">
        <v>14</v>
      </c>
      <c r="H37" s="21">
        <v>41</v>
      </c>
      <c r="I37" s="21">
        <v>1</v>
      </c>
      <c r="J37" s="21">
        <v>0</v>
      </c>
    </row>
    <row r="38" spans="1:10" ht="21" customHeight="1" x14ac:dyDescent="0.35">
      <c r="A38" s="2" t="s">
        <v>66</v>
      </c>
      <c r="B38" s="2" t="s">
        <v>67</v>
      </c>
      <c r="C38" s="21">
        <v>357</v>
      </c>
      <c r="D38" s="21">
        <v>106</v>
      </c>
      <c r="E38" s="21">
        <v>3</v>
      </c>
      <c r="F38" s="21">
        <v>65</v>
      </c>
      <c r="G38" s="21">
        <v>6</v>
      </c>
      <c r="H38" s="21">
        <v>32</v>
      </c>
      <c r="I38" s="21">
        <v>0</v>
      </c>
      <c r="J38" s="21">
        <v>0</v>
      </c>
    </row>
    <row r="39" spans="1:10" ht="21" customHeight="1" x14ac:dyDescent="0.35">
      <c r="A39" s="2" t="s">
        <v>68</v>
      </c>
      <c r="B39" s="2" t="s">
        <v>69</v>
      </c>
      <c r="C39" s="21">
        <v>122</v>
      </c>
      <c r="D39" s="21">
        <v>29</v>
      </c>
      <c r="E39" s="21">
        <v>1</v>
      </c>
      <c r="F39" s="21">
        <v>8</v>
      </c>
      <c r="G39" s="21">
        <v>2</v>
      </c>
      <c r="H39" s="21">
        <v>17</v>
      </c>
      <c r="I39" s="21">
        <v>1</v>
      </c>
      <c r="J39" s="21">
        <v>0</v>
      </c>
    </row>
    <row r="40" spans="1:10" ht="21" customHeight="1" x14ac:dyDescent="0.35">
      <c r="A40" s="2" t="s">
        <v>70</v>
      </c>
      <c r="B40" s="2" t="s">
        <v>71</v>
      </c>
      <c r="C40" s="21">
        <v>48</v>
      </c>
      <c r="D40" s="21">
        <v>21</v>
      </c>
      <c r="E40" s="21">
        <v>2</v>
      </c>
      <c r="F40" s="21">
        <v>10</v>
      </c>
      <c r="G40" s="21">
        <v>3</v>
      </c>
      <c r="H40" s="21">
        <v>6</v>
      </c>
      <c r="I40" s="21">
        <v>0</v>
      </c>
      <c r="J40" s="21">
        <v>0</v>
      </c>
    </row>
    <row r="41" spans="1:10" ht="21" customHeight="1" x14ac:dyDescent="0.35">
      <c r="A41" s="2" t="s">
        <v>72</v>
      </c>
      <c r="B41" s="2" t="s">
        <v>49</v>
      </c>
      <c r="C41" s="21"/>
      <c r="D41" s="21">
        <v>1174</v>
      </c>
      <c r="E41" s="21">
        <v>15</v>
      </c>
      <c r="F41" s="21">
        <v>583</v>
      </c>
      <c r="G41" s="21">
        <v>80</v>
      </c>
      <c r="H41" s="21">
        <v>491</v>
      </c>
      <c r="I41" s="21">
        <v>5</v>
      </c>
      <c r="J41" s="21">
        <v>0</v>
      </c>
    </row>
    <row r="42" spans="1:10" ht="21" customHeight="1" x14ac:dyDescent="0.35">
      <c r="A42" s="2" t="s">
        <v>73</v>
      </c>
      <c r="B42" s="2" t="s">
        <v>74</v>
      </c>
      <c r="C42" s="21"/>
      <c r="D42" s="21">
        <v>1617</v>
      </c>
      <c r="E42" s="21">
        <v>30</v>
      </c>
      <c r="F42" s="21">
        <v>464</v>
      </c>
      <c r="G42" s="21">
        <v>125</v>
      </c>
      <c r="H42" s="21">
        <v>986</v>
      </c>
      <c r="I42" s="21">
        <v>12</v>
      </c>
      <c r="J42" s="21">
        <v>0</v>
      </c>
    </row>
    <row r="43" spans="1:10" ht="21" customHeight="1" x14ac:dyDescent="0.35">
      <c r="A43" s="2" t="s">
        <v>75</v>
      </c>
      <c r="B43" s="2" t="s">
        <v>76</v>
      </c>
      <c r="C43" s="21"/>
      <c r="D43" s="21">
        <v>116</v>
      </c>
      <c r="E43" s="21">
        <v>4</v>
      </c>
      <c r="F43" s="21">
        <v>39</v>
      </c>
      <c r="G43" s="21">
        <v>8</v>
      </c>
      <c r="H43" s="21">
        <v>60</v>
      </c>
      <c r="I43" s="21">
        <v>1</v>
      </c>
      <c r="J43" s="21">
        <v>4</v>
      </c>
    </row>
    <row r="44" spans="1:10" ht="21" customHeight="1" x14ac:dyDescent="0.35">
      <c r="A44" s="2" t="s">
        <v>77</v>
      </c>
      <c r="B44" s="2" t="s">
        <v>76</v>
      </c>
      <c r="C44" s="21"/>
      <c r="D44" s="21">
        <v>32</v>
      </c>
      <c r="E44" s="21">
        <v>1</v>
      </c>
      <c r="F44" s="21">
        <v>19</v>
      </c>
      <c r="G44" s="21">
        <v>3</v>
      </c>
      <c r="H44" s="21">
        <v>9</v>
      </c>
      <c r="I44" s="21">
        <v>0</v>
      </c>
      <c r="J44" s="21">
        <v>0</v>
      </c>
    </row>
    <row r="45" spans="1:10" ht="21" customHeight="1" x14ac:dyDescent="0.35">
      <c r="A45" s="2" t="s">
        <v>78</v>
      </c>
      <c r="B45" s="2" t="s">
        <v>76</v>
      </c>
      <c r="C45" s="21"/>
      <c r="D45" s="21">
        <v>390</v>
      </c>
      <c r="E45" s="21">
        <v>13</v>
      </c>
      <c r="F45" s="21">
        <v>222</v>
      </c>
      <c r="G45" s="21">
        <v>42</v>
      </c>
      <c r="H45" s="21">
        <v>110</v>
      </c>
      <c r="I45" s="21">
        <v>3</v>
      </c>
      <c r="J45" s="21">
        <v>0</v>
      </c>
    </row>
    <row r="46" spans="1:10" x14ac:dyDescent="0.35">
      <c r="A46" s="2" t="s">
        <v>6</v>
      </c>
      <c r="B46" s="2" t="s">
        <v>6</v>
      </c>
      <c r="C46" s="21" t="s">
        <v>6</v>
      </c>
      <c r="D46" s="21" t="s">
        <v>6</v>
      </c>
      <c r="E46" s="21" t="s">
        <v>6</v>
      </c>
      <c r="F46" s="21" t="s">
        <v>6</v>
      </c>
      <c r="G46" s="21" t="s">
        <v>6</v>
      </c>
      <c r="H46" s="21" t="s">
        <v>6</v>
      </c>
      <c r="I46" s="21" t="s">
        <v>6</v>
      </c>
      <c r="J46" s="21" t="s">
        <v>6</v>
      </c>
    </row>
    <row r="47" spans="1:10" x14ac:dyDescent="0.35">
      <c r="A47" s="3" t="s">
        <v>6</v>
      </c>
      <c r="B47" s="4" t="s">
        <v>79</v>
      </c>
      <c r="C47" s="15">
        <f>SUM(C3:C46)</f>
        <v>16038</v>
      </c>
      <c r="D47" s="22">
        <v>7446</v>
      </c>
      <c r="E47" s="22">
        <v>138</v>
      </c>
      <c r="F47" s="22">
        <v>3289</v>
      </c>
      <c r="G47" s="22">
        <v>689</v>
      </c>
      <c r="H47" s="22">
        <v>3281</v>
      </c>
      <c r="I47" s="22">
        <v>42</v>
      </c>
      <c r="J47" s="22">
        <v>7</v>
      </c>
    </row>
    <row r="48" spans="1:10" ht="12.75" customHeight="1" x14ac:dyDescent="0.35">
      <c r="B48" s="14" t="s">
        <v>84</v>
      </c>
      <c r="C48" s="94">
        <f>D47/C47</f>
        <v>0.46427235316124205</v>
      </c>
      <c r="D48" s="95"/>
    </row>
    <row r="49" spans="1:8" ht="12.75" customHeight="1" x14ac:dyDescent="0.35">
      <c r="B49" s="14" t="s">
        <v>85</v>
      </c>
      <c r="E49" s="16">
        <f>E47/D47</f>
        <v>1.8533440773569703E-2</v>
      </c>
      <c r="F49" s="16">
        <f>F47/D47</f>
        <v>0.44171367177007792</v>
      </c>
      <c r="G49" s="16">
        <f>G47/D47</f>
        <v>9.2532903572387859E-2</v>
      </c>
      <c r="H49" s="16">
        <f>H47/D47</f>
        <v>0.4406392694063927</v>
      </c>
    </row>
    <row r="50" spans="1:8" ht="12.75" customHeight="1" x14ac:dyDescent="0.35">
      <c r="B50" s="14" t="s">
        <v>87</v>
      </c>
      <c r="C50" s="19" t="s">
        <v>86</v>
      </c>
      <c r="D50" s="18"/>
      <c r="F50" s="17"/>
      <c r="G50" s="17"/>
      <c r="H50" s="17"/>
    </row>
    <row r="51" spans="1:8" ht="12.75" customHeight="1" x14ac:dyDescent="0.35">
      <c r="B51" s="14"/>
      <c r="E51" s="17"/>
      <c r="F51" s="17"/>
      <c r="G51" s="17"/>
      <c r="H51" s="17"/>
    </row>
    <row r="52" spans="1:8" ht="13" customHeight="1" x14ac:dyDescent="0.35">
      <c r="A52" s="12" t="s">
        <v>80</v>
      </c>
      <c r="B52" s="13"/>
      <c r="C52" s="13"/>
      <c r="D52" s="13"/>
      <c r="E52" s="13"/>
    </row>
    <row r="53" spans="1:8" ht="14.25" customHeight="1" x14ac:dyDescent="0.35">
      <c r="A53" s="12" t="s">
        <v>81</v>
      </c>
      <c r="B53" s="13"/>
      <c r="C53" s="13"/>
      <c r="D53" s="13"/>
      <c r="E53" s="13"/>
    </row>
    <row r="54" spans="1:8" ht="14.15" customHeight="1" x14ac:dyDescent="0.35"/>
  </sheetData>
  <mergeCells count="1">
    <mergeCell ref="C48:D48"/>
  </mergeCells>
  <pageMargins left="0" right="0" top="0" bottom="0.75" header="0" footer="0.7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981D-F3B1-4CCA-BCFD-5AA62CAC4F75}">
  <dimension ref="A1:I48"/>
  <sheetViews>
    <sheetView showGridLines="0" workbookViewId="0">
      <pane ySplit="2" topLeftCell="A3" activePane="bottomLeft" state="frozen"/>
      <selection pane="bottomLeft" activeCell="F55" sqref="F55"/>
    </sheetView>
  </sheetViews>
  <sheetFormatPr defaultColWidth="13.54296875" defaultRowHeight="14.5" x14ac:dyDescent="0.35"/>
  <cols>
    <col min="1" max="1" width="13.54296875" style="18"/>
    <col min="2" max="2" width="41.81640625" style="18" customWidth="1"/>
    <col min="3" max="9" width="10.54296875" style="18" customWidth="1"/>
    <col min="10" max="16384" width="13.54296875" style="18"/>
  </cols>
  <sheetData>
    <row r="1" spans="1:9" ht="31" customHeight="1" thickBot="1" x14ac:dyDescent="0.4">
      <c r="C1" s="7" t="s">
        <v>88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90</v>
      </c>
      <c r="F2" s="25" t="s">
        <v>91</v>
      </c>
      <c r="G2" s="25" t="s">
        <v>1166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94</v>
      </c>
      <c r="C3" s="28">
        <v>427</v>
      </c>
      <c r="D3" s="28">
        <v>104</v>
      </c>
      <c r="E3" s="28">
        <v>22</v>
      </c>
      <c r="F3" s="28">
        <v>6</v>
      </c>
      <c r="G3" s="28">
        <v>76</v>
      </c>
      <c r="H3" s="28">
        <v>0</v>
      </c>
      <c r="I3" s="28">
        <v>0</v>
      </c>
    </row>
    <row r="4" spans="1:9" ht="21" customHeight="1" x14ac:dyDescent="0.35">
      <c r="A4" s="29" t="s">
        <v>11</v>
      </c>
      <c r="B4" s="29" t="s">
        <v>95</v>
      </c>
      <c r="C4" s="30">
        <v>519</v>
      </c>
      <c r="D4" s="30">
        <v>195</v>
      </c>
      <c r="E4" s="30">
        <v>29</v>
      </c>
      <c r="F4" s="30">
        <v>33</v>
      </c>
      <c r="G4" s="30">
        <v>133</v>
      </c>
      <c r="H4" s="30">
        <v>0</v>
      </c>
      <c r="I4" s="30">
        <v>0</v>
      </c>
    </row>
    <row r="5" spans="1:9" ht="21" customHeight="1" x14ac:dyDescent="0.35">
      <c r="A5" s="29" t="s">
        <v>13</v>
      </c>
      <c r="B5" s="29" t="s">
        <v>96</v>
      </c>
      <c r="C5" s="30">
        <v>396</v>
      </c>
      <c r="D5" s="30">
        <v>153</v>
      </c>
      <c r="E5" s="30">
        <v>13</v>
      </c>
      <c r="F5" s="30">
        <v>25</v>
      </c>
      <c r="G5" s="30">
        <v>115</v>
      </c>
      <c r="H5" s="30">
        <v>0</v>
      </c>
      <c r="I5" s="30">
        <v>0</v>
      </c>
    </row>
    <row r="6" spans="1:9" ht="21" customHeight="1" x14ac:dyDescent="0.35">
      <c r="A6" s="29" t="s">
        <v>15</v>
      </c>
      <c r="B6" s="29" t="s">
        <v>97</v>
      </c>
      <c r="C6" s="30">
        <v>541</v>
      </c>
      <c r="D6" s="30">
        <v>233</v>
      </c>
      <c r="E6" s="30">
        <v>25</v>
      </c>
      <c r="F6" s="30">
        <v>51</v>
      </c>
      <c r="G6" s="30">
        <v>155</v>
      </c>
      <c r="H6" s="30">
        <v>2</v>
      </c>
      <c r="I6" s="30">
        <v>0</v>
      </c>
    </row>
    <row r="7" spans="1:9" ht="21" customHeight="1" x14ac:dyDescent="0.35">
      <c r="A7" s="29" t="s">
        <v>17</v>
      </c>
      <c r="B7" s="29" t="s">
        <v>98</v>
      </c>
      <c r="C7" s="30">
        <v>253</v>
      </c>
      <c r="D7" s="30">
        <v>29</v>
      </c>
      <c r="E7" s="30">
        <v>15</v>
      </c>
      <c r="F7" s="30">
        <v>5</v>
      </c>
      <c r="G7" s="30">
        <v>9</v>
      </c>
      <c r="H7" s="30">
        <v>0</v>
      </c>
      <c r="I7" s="30">
        <v>0</v>
      </c>
    </row>
    <row r="8" spans="1:9" ht="21" customHeight="1" x14ac:dyDescent="0.35">
      <c r="A8" s="29" t="s">
        <v>19</v>
      </c>
      <c r="B8" s="29" t="s">
        <v>96</v>
      </c>
      <c r="C8" s="30">
        <v>410</v>
      </c>
      <c r="D8" s="30">
        <v>149</v>
      </c>
      <c r="E8" s="30">
        <v>18</v>
      </c>
      <c r="F8" s="30">
        <v>15</v>
      </c>
      <c r="G8" s="30">
        <v>116</v>
      </c>
      <c r="H8" s="30">
        <v>0</v>
      </c>
      <c r="I8" s="30">
        <v>0</v>
      </c>
    </row>
    <row r="9" spans="1:9" ht="21" customHeight="1" x14ac:dyDescent="0.35">
      <c r="A9" s="29" t="s">
        <v>21</v>
      </c>
      <c r="B9" s="29" t="s">
        <v>99</v>
      </c>
      <c r="C9" s="30">
        <v>495</v>
      </c>
      <c r="D9" s="30">
        <v>187</v>
      </c>
      <c r="E9" s="30">
        <v>19</v>
      </c>
      <c r="F9" s="30">
        <v>38</v>
      </c>
      <c r="G9" s="30">
        <v>130</v>
      </c>
      <c r="H9" s="30">
        <v>0</v>
      </c>
      <c r="I9" s="30">
        <v>0</v>
      </c>
    </row>
    <row r="10" spans="1:9" ht="21" customHeight="1" x14ac:dyDescent="0.35">
      <c r="A10" s="29" t="s">
        <v>23</v>
      </c>
      <c r="B10" s="29" t="s">
        <v>99</v>
      </c>
      <c r="C10" s="30">
        <v>425</v>
      </c>
      <c r="D10" s="30">
        <v>183</v>
      </c>
      <c r="E10" s="30">
        <v>18</v>
      </c>
      <c r="F10" s="30">
        <v>32</v>
      </c>
      <c r="G10" s="30">
        <v>133</v>
      </c>
      <c r="H10" s="30">
        <v>0</v>
      </c>
      <c r="I10" s="30">
        <v>0</v>
      </c>
    </row>
    <row r="11" spans="1:9" ht="21" customHeight="1" x14ac:dyDescent="0.35">
      <c r="A11" s="29" t="s">
        <v>24</v>
      </c>
      <c r="B11" s="29" t="s">
        <v>99</v>
      </c>
      <c r="C11" s="30">
        <v>386</v>
      </c>
      <c r="D11" s="30">
        <v>76</v>
      </c>
      <c r="E11" s="30">
        <v>7</v>
      </c>
      <c r="F11" s="30">
        <v>10</v>
      </c>
      <c r="G11" s="30">
        <v>59</v>
      </c>
      <c r="H11" s="30">
        <v>0</v>
      </c>
      <c r="I11" s="30">
        <v>0</v>
      </c>
    </row>
    <row r="12" spans="1:9" ht="21" customHeight="1" x14ac:dyDescent="0.35">
      <c r="A12" s="29" t="s">
        <v>26</v>
      </c>
      <c r="B12" s="29" t="s">
        <v>95</v>
      </c>
      <c r="C12" s="30">
        <v>613</v>
      </c>
      <c r="D12" s="30">
        <v>240</v>
      </c>
      <c r="E12" s="30">
        <v>13</v>
      </c>
      <c r="F12" s="30">
        <v>33</v>
      </c>
      <c r="G12" s="30">
        <v>192</v>
      </c>
      <c r="H12" s="30">
        <v>0</v>
      </c>
      <c r="I12" s="30">
        <v>2</v>
      </c>
    </row>
    <row r="13" spans="1:9" ht="21" customHeight="1" x14ac:dyDescent="0.35">
      <c r="A13" s="29" t="s">
        <v>28</v>
      </c>
      <c r="B13" s="29" t="s">
        <v>100</v>
      </c>
      <c r="C13" s="30">
        <v>598</v>
      </c>
      <c r="D13" s="30">
        <v>186</v>
      </c>
      <c r="E13" s="30">
        <v>22</v>
      </c>
      <c r="F13" s="30">
        <v>36</v>
      </c>
      <c r="G13" s="30">
        <v>128</v>
      </c>
      <c r="H13" s="30">
        <v>0</v>
      </c>
      <c r="I13" s="30">
        <v>0</v>
      </c>
    </row>
    <row r="14" spans="1:9" ht="21" customHeight="1" x14ac:dyDescent="0.35">
      <c r="A14" s="29" t="s">
        <v>30</v>
      </c>
      <c r="B14" s="29" t="s">
        <v>94</v>
      </c>
      <c r="C14" s="30">
        <v>403</v>
      </c>
      <c r="D14" s="30">
        <v>133</v>
      </c>
      <c r="E14" s="30">
        <v>14</v>
      </c>
      <c r="F14" s="30">
        <v>38</v>
      </c>
      <c r="G14" s="30">
        <v>79</v>
      </c>
      <c r="H14" s="30">
        <v>2</v>
      </c>
      <c r="I14" s="30">
        <v>0</v>
      </c>
    </row>
    <row r="15" spans="1:9" ht="21" customHeight="1" x14ac:dyDescent="0.35">
      <c r="A15" s="29" t="s">
        <v>32</v>
      </c>
      <c r="B15" s="29" t="s">
        <v>94</v>
      </c>
      <c r="C15" s="30">
        <v>509</v>
      </c>
      <c r="D15" s="30">
        <v>140</v>
      </c>
      <c r="E15" s="30">
        <v>15</v>
      </c>
      <c r="F15" s="30">
        <v>22</v>
      </c>
      <c r="G15" s="30">
        <v>103</v>
      </c>
      <c r="H15" s="30">
        <v>0</v>
      </c>
      <c r="I15" s="30">
        <v>0</v>
      </c>
    </row>
    <row r="16" spans="1:9" ht="21" customHeight="1" x14ac:dyDescent="0.35">
      <c r="A16" s="29" t="s">
        <v>34</v>
      </c>
      <c r="B16" s="29" t="s">
        <v>101</v>
      </c>
      <c r="C16" s="30">
        <v>508</v>
      </c>
      <c r="D16" s="30">
        <v>107</v>
      </c>
      <c r="E16" s="30">
        <v>10</v>
      </c>
      <c r="F16" s="30">
        <v>22</v>
      </c>
      <c r="G16" s="30">
        <v>75</v>
      </c>
      <c r="H16" s="30">
        <v>0</v>
      </c>
      <c r="I16" s="30">
        <v>0</v>
      </c>
    </row>
    <row r="17" spans="1:9" ht="21" customHeight="1" x14ac:dyDescent="0.35">
      <c r="A17" s="29" t="s">
        <v>36</v>
      </c>
      <c r="B17" s="29" t="s">
        <v>100</v>
      </c>
      <c r="C17" s="30">
        <v>442</v>
      </c>
      <c r="D17" s="30">
        <v>116</v>
      </c>
      <c r="E17" s="30">
        <v>14</v>
      </c>
      <c r="F17" s="30">
        <v>15</v>
      </c>
      <c r="G17" s="30">
        <v>87</v>
      </c>
      <c r="H17" s="30">
        <v>0</v>
      </c>
      <c r="I17" s="30">
        <v>0</v>
      </c>
    </row>
    <row r="18" spans="1:9" ht="21" customHeight="1" x14ac:dyDescent="0.35">
      <c r="A18" s="29" t="s">
        <v>38</v>
      </c>
      <c r="B18" s="29" t="s">
        <v>100</v>
      </c>
      <c r="C18" s="30">
        <v>491</v>
      </c>
      <c r="D18" s="30">
        <v>94</v>
      </c>
      <c r="E18" s="30">
        <v>20</v>
      </c>
      <c r="F18" s="30">
        <v>53</v>
      </c>
      <c r="G18" s="30">
        <v>21</v>
      </c>
      <c r="H18" s="30">
        <v>0</v>
      </c>
      <c r="I18" s="30">
        <v>0</v>
      </c>
    </row>
    <row r="19" spans="1:9" ht="21" customHeight="1" x14ac:dyDescent="0.35">
      <c r="A19" s="29" t="s">
        <v>40</v>
      </c>
      <c r="B19" s="29" t="s">
        <v>102</v>
      </c>
      <c r="C19" s="30">
        <v>633</v>
      </c>
      <c r="D19" s="30">
        <v>109</v>
      </c>
      <c r="E19" s="30">
        <v>30</v>
      </c>
      <c r="F19" s="30">
        <v>28</v>
      </c>
      <c r="G19" s="30">
        <v>50</v>
      </c>
      <c r="H19" s="30">
        <v>1</v>
      </c>
      <c r="I19" s="30">
        <v>0</v>
      </c>
    </row>
    <row r="20" spans="1:9" ht="21" customHeight="1" x14ac:dyDescent="0.35">
      <c r="A20" s="29" t="s">
        <v>42</v>
      </c>
      <c r="B20" s="29" t="s">
        <v>103</v>
      </c>
      <c r="C20" s="30">
        <v>174</v>
      </c>
      <c r="D20" s="30">
        <v>13</v>
      </c>
      <c r="E20" s="30">
        <v>5</v>
      </c>
      <c r="F20" s="30">
        <v>6</v>
      </c>
      <c r="G20" s="30">
        <v>2</v>
      </c>
      <c r="H20" s="30">
        <v>0</v>
      </c>
      <c r="I20" s="30">
        <v>0</v>
      </c>
    </row>
    <row r="21" spans="1:9" ht="21" customHeight="1" x14ac:dyDescent="0.35">
      <c r="A21" s="29" t="s">
        <v>43</v>
      </c>
      <c r="B21" s="29" t="s">
        <v>103</v>
      </c>
      <c r="C21" s="30">
        <v>390</v>
      </c>
      <c r="D21" s="30">
        <v>76</v>
      </c>
      <c r="E21" s="30">
        <v>23</v>
      </c>
      <c r="F21" s="30">
        <v>15</v>
      </c>
      <c r="G21" s="30">
        <v>38</v>
      </c>
      <c r="H21" s="30">
        <v>0</v>
      </c>
      <c r="I21" s="30">
        <v>0</v>
      </c>
    </row>
    <row r="22" spans="1:9" ht="21" customHeight="1" x14ac:dyDescent="0.35">
      <c r="A22" s="29" t="s">
        <v>44</v>
      </c>
      <c r="B22" s="29" t="s">
        <v>101</v>
      </c>
      <c r="C22" s="30">
        <v>523</v>
      </c>
      <c r="D22" s="30">
        <v>121</v>
      </c>
      <c r="E22" s="30">
        <v>13</v>
      </c>
      <c r="F22" s="30">
        <v>9</v>
      </c>
      <c r="G22" s="30">
        <v>98</v>
      </c>
      <c r="H22" s="30">
        <v>1</v>
      </c>
      <c r="I22" s="30">
        <v>0</v>
      </c>
    </row>
    <row r="23" spans="1:9" ht="21" customHeight="1" x14ac:dyDescent="0.35">
      <c r="A23" s="29" t="s">
        <v>45</v>
      </c>
      <c r="B23" s="29" t="s">
        <v>103</v>
      </c>
      <c r="C23" s="30">
        <v>495</v>
      </c>
      <c r="D23" s="30">
        <v>142</v>
      </c>
      <c r="E23" s="30">
        <v>33</v>
      </c>
      <c r="F23" s="30">
        <v>44</v>
      </c>
      <c r="G23" s="30">
        <v>63</v>
      </c>
      <c r="H23" s="30">
        <v>2</v>
      </c>
      <c r="I23" s="30">
        <v>0</v>
      </c>
    </row>
    <row r="24" spans="1:9" ht="21" customHeight="1" x14ac:dyDescent="0.35">
      <c r="A24" s="29" t="s">
        <v>46</v>
      </c>
      <c r="B24" s="29" t="s">
        <v>104</v>
      </c>
      <c r="C24" s="30">
        <v>569</v>
      </c>
      <c r="D24" s="30">
        <v>53</v>
      </c>
      <c r="E24" s="30">
        <v>11</v>
      </c>
      <c r="F24" s="30">
        <v>10</v>
      </c>
      <c r="G24" s="30">
        <v>30</v>
      </c>
      <c r="H24" s="30">
        <v>1</v>
      </c>
      <c r="I24" s="30">
        <v>1</v>
      </c>
    </row>
    <row r="25" spans="1:9" ht="21" customHeight="1" x14ac:dyDescent="0.35">
      <c r="A25" s="29" t="s">
        <v>48</v>
      </c>
      <c r="B25" s="29" t="s">
        <v>101</v>
      </c>
      <c r="C25" s="30">
        <v>453</v>
      </c>
      <c r="D25" s="30">
        <v>107</v>
      </c>
      <c r="E25" s="30">
        <v>21</v>
      </c>
      <c r="F25" s="30">
        <v>29</v>
      </c>
      <c r="G25" s="30">
        <v>56</v>
      </c>
      <c r="H25" s="30">
        <v>1</v>
      </c>
      <c r="I25" s="30">
        <v>0</v>
      </c>
    </row>
    <row r="26" spans="1:9" ht="21" customHeight="1" x14ac:dyDescent="0.35">
      <c r="A26" s="29" t="s">
        <v>50</v>
      </c>
      <c r="B26" s="29" t="s">
        <v>102</v>
      </c>
      <c r="C26" s="30">
        <v>374</v>
      </c>
      <c r="D26" s="30">
        <v>79</v>
      </c>
      <c r="E26" s="30">
        <v>13</v>
      </c>
      <c r="F26" s="30">
        <v>19</v>
      </c>
      <c r="G26" s="30">
        <v>47</v>
      </c>
      <c r="H26" s="30">
        <v>0</v>
      </c>
      <c r="I26" s="30">
        <v>0</v>
      </c>
    </row>
    <row r="27" spans="1:9" ht="21" customHeight="1" x14ac:dyDescent="0.35">
      <c r="A27" s="29" t="s">
        <v>51</v>
      </c>
      <c r="B27" s="29" t="s">
        <v>104</v>
      </c>
      <c r="C27" s="30">
        <v>447</v>
      </c>
      <c r="D27" s="30">
        <v>93</v>
      </c>
      <c r="E27" s="30">
        <v>9</v>
      </c>
      <c r="F27" s="30">
        <v>18</v>
      </c>
      <c r="G27" s="30">
        <v>66</v>
      </c>
      <c r="H27" s="30">
        <v>0</v>
      </c>
      <c r="I27" s="30">
        <v>0</v>
      </c>
    </row>
    <row r="28" spans="1:9" ht="21" customHeight="1" x14ac:dyDescent="0.35">
      <c r="A28" s="29" t="s">
        <v>53</v>
      </c>
      <c r="B28" s="29" t="s">
        <v>102</v>
      </c>
      <c r="C28" s="30">
        <v>498</v>
      </c>
      <c r="D28" s="30">
        <v>102</v>
      </c>
      <c r="E28" s="30">
        <v>22</v>
      </c>
      <c r="F28" s="30">
        <v>22</v>
      </c>
      <c r="G28" s="30">
        <v>58</v>
      </c>
      <c r="H28" s="30">
        <v>0</v>
      </c>
      <c r="I28" s="30">
        <v>0</v>
      </c>
    </row>
    <row r="29" spans="1:9" ht="21" customHeight="1" x14ac:dyDescent="0.35">
      <c r="A29" s="29" t="s">
        <v>54</v>
      </c>
      <c r="B29" s="29" t="s">
        <v>105</v>
      </c>
      <c r="C29" s="30">
        <v>967</v>
      </c>
      <c r="D29" s="30">
        <v>279</v>
      </c>
      <c r="E29" s="30">
        <v>42</v>
      </c>
      <c r="F29" s="30">
        <v>62</v>
      </c>
      <c r="G29" s="30">
        <v>172</v>
      </c>
      <c r="H29" s="30">
        <v>3</v>
      </c>
      <c r="I29" s="30">
        <v>0</v>
      </c>
    </row>
    <row r="30" spans="1:9" ht="21" customHeight="1" x14ac:dyDescent="0.35">
      <c r="A30" s="29" t="s">
        <v>55</v>
      </c>
      <c r="B30" s="29" t="s">
        <v>101</v>
      </c>
      <c r="C30" s="30">
        <v>487</v>
      </c>
      <c r="D30" s="30">
        <v>104</v>
      </c>
      <c r="E30" s="30">
        <v>14</v>
      </c>
      <c r="F30" s="30">
        <v>23</v>
      </c>
      <c r="G30" s="30">
        <v>67</v>
      </c>
      <c r="H30" s="30">
        <v>0</v>
      </c>
      <c r="I30" s="30">
        <v>0</v>
      </c>
    </row>
    <row r="31" spans="1:9" ht="21" customHeight="1" x14ac:dyDescent="0.35">
      <c r="A31" s="29" t="s">
        <v>56</v>
      </c>
      <c r="B31" s="29" t="s">
        <v>106</v>
      </c>
      <c r="C31" s="30">
        <v>432</v>
      </c>
      <c r="D31" s="30">
        <v>107</v>
      </c>
      <c r="E31" s="30">
        <v>12</v>
      </c>
      <c r="F31" s="30">
        <v>22</v>
      </c>
      <c r="G31" s="30">
        <v>70</v>
      </c>
      <c r="H31" s="30">
        <v>3</v>
      </c>
      <c r="I31" s="30">
        <v>0</v>
      </c>
    </row>
    <row r="32" spans="1:9" ht="21" customHeight="1" x14ac:dyDescent="0.35">
      <c r="A32" s="29" t="s">
        <v>58</v>
      </c>
      <c r="B32" s="29" t="s">
        <v>106</v>
      </c>
      <c r="C32" s="30">
        <v>547</v>
      </c>
      <c r="D32" s="30">
        <v>273</v>
      </c>
      <c r="E32" s="30">
        <v>51</v>
      </c>
      <c r="F32" s="30">
        <v>53</v>
      </c>
      <c r="G32" s="30">
        <v>165</v>
      </c>
      <c r="H32" s="30">
        <v>4</v>
      </c>
      <c r="I32" s="30">
        <v>0</v>
      </c>
    </row>
    <row r="33" spans="1:9" ht="21" customHeight="1" x14ac:dyDescent="0.35">
      <c r="A33" s="29" t="s">
        <v>59</v>
      </c>
      <c r="B33" s="29" t="s">
        <v>107</v>
      </c>
      <c r="C33" s="30">
        <v>439</v>
      </c>
      <c r="D33" s="30">
        <v>161</v>
      </c>
      <c r="E33" s="30">
        <v>24</v>
      </c>
      <c r="F33" s="30">
        <v>29</v>
      </c>
      <c r="G33" s="30">
        <v>108</v>
      </c>
      <c r="H33" s="30">
        <v>0</v>
      </c>
      <c r="I33" s="30">
        <v>0</v>
      </c>
    </row>
    <row r="34" spans="1:9" ht="21" customHeight="1" x14ac:dyDescent="0.35">
      <c r="A34" s="29" t="s">
        <v>60</v>
      </c>
      <c r="B34" s="29" t="s">
        <v>107</v>
      </c>
      <c r="C34" s="30">
        <v>528</v>
      </c>
      <c r="D34" s="30">
        <v>160</v>
      </c>
      <c r="E34" s="30">
        <v>38</v>
      </c>
      <c r="F34" s="30">
        <v>23</v>
      </c>
      <c r="G34" s="30">
        <v>99</v>
      </c>
      <c r="H34" s="30">
        <v>0</v>
      </c>
      <c r="I34" s="30">
        <v>0</v>
      </c>
    </row>
    <row r="35" spans="1:9" ht="21" customHeight="1" x14ac:dyDescent="0.35">
      <c r="A35" s="29" t="s">
        <v>108</v>
      </c>
      <c r="B35" s="29" t="s">
        <v>109</v>
      </c>
      <c r="C35" s="30">
        <v>50</v>
      </c>
      <c r="D35" s="30">
        <v>82</v>
      </c>
      <c r="E35" s="30">
        <v>16</v>
      </c>
      <c r="F35" s="30">
        <v>23</v>
      </c>
      <c r="G35" s="30">
        <v>42</v>
      </c>
      <c r="H35" s="30">
        <v>1</v>
      </c>
      <c r="I35" s="30">
        <v>0</v>
      </c>
    </row>
    <row r="36" spans="1:9" ht="21" customHeight="1" x14ac:dyDescent="0.35">
      <c r="A36" s="29" t="s">
        <v>72</v>
      </c>
      <c r="B36" s="29" t="s">
        <v>94</v>
      </c>
      <c r="C36" s="30"/>
      <c r="D36" s="30">
        <v>247</v>
      </c>
      <c r="E36" s="30">
        <v>20</v>
      </c>
      <c r="F36" s="30">
        <v>28</v>
      </c>
      <c r="G36" s="30">
        <v>198</v>
      </c>
      <c r="H36" s="30">
        <v>1</v>
      </c>
      <c r="I36" s="30">
        <v>0</v>
      </c>
    </row>
    <row r="37" spans="1:9" ht="21" customHeight="1" x14ac:dyDescent="0.35">
      <c r="A37" s="29" t="s">
        <v>73</v>
      </c>
      <c r="B37" s="29" t="s">
        <v>110</v>
      </c>
      <c r="C37" s="30"/>
      <c r="D37" s="30">
        <v>3296</v>
      </c>
      <c r="E37" s="30">
        <v>412</v>
      </c>
      <c r="F37" s="30">
        <v>779</v>
      </c>
      <c r="G37" s="30">
        <v>2080</v>
      </c>
      <c r="H37" s="30">
        <v>25</v>
      </c>
      <c r="I37" s="30">
        <v>0</v>
      </c>
    </row>
    <row r="38" spans="1:9" ht="21" customHeight="1" x14ac:dyDescent="0.35">
      <c r="A38" s="29" t="s">
        <v>75</v>
      </c>
      <c r="B38" s="29" t="s">
        <v>111</v>
      </c>
      <c r="C38" s="30"/>
      <c r="D38" s="30">
        <v>100</v>
      </c>
      <c r="E38" s="30">
        <v>10</v>
      </c>
      <c r="F38" s="30">
        <v>30</v>
      </c>
      <c r="G38" s="30">
        <v>59</v>
      </c>
      <c r="H38" s="30">
        <v>1</v>
      </c>
      <c r="I38" s="30">
        <v>0</v>
      </c>
    </row>
    <row r="39" spans="1:9" ht="21" customHeight="1" x14ac:dyDescent="0.35">
      <c r="A39" s="29" t="s">
        <v>112</v>
      </c>
      <c r="B39" s="29" t="s">
        <v>111</v>
      </c>
      <c r="C39" s="30"/>
      <c r="D39" s="30">
        <v>47</v>
      </c>
      <c r="E39" s="30">
        <v>10</v>
      </c>
      <c r="F39" s="30">
        <v>14</v>
      </c>
      <c r="G39" s="30">
        <v>23</v>
      </c>
      <c r="H39" s="30">
        <v>0</v>
      </c>
      <c r="I39" s="30">
        <v>0</v>
      </c>
    </row>
    <row r="40" spans="1:9" ht="21" customHeight="1" x14ac:dyDescent="0.35">
      <c r="A40" s="29" t="s">
        <v>6</v>
      </c>
      <c r="B40" s="29" t="s">
        <v>6</v>
      </c>
      <c r="C40" s="30" t="s">
        <v>6</v>
      </c>
      <c r="D40" s="30" t="s">
        <v>6</v>
      </c>
      <c r="E40" s="30" t="s">
        <v>6</v>
      </c>
      <c r="F40" s="30" t="s">
        <v>6</v>
      </c>
      <c r="G40" s="30" t="s">
        <v>6</v>
      </c>
      <c r="H40" s="30" t="s">
        <v>6</v>
      </c>
      <c r="I40" s="30" t="s">
        <v>6</v>
      </c>
    </row>
    <row r="41" spans="1:9" ht="21" customHeight="1" x14ac:dyDescent="0.35">
      <c r="A41" s="31" t="s">
        <v>6</v>
      </c>
      <c r="B41" s="32" t="s">
        <v>79</v>
      </c>
      <c r="C41" s="33">
        <f>SUM(C3:C40)</f>
        <v>15422</v>
      </c>
      <c r="D41" s="34">
        <v>8076</v>
      </c>
      <c r="E41" s="34">
        <v>1103</v>
      </c>
      <c r="F41" s="34">
        <v>1720</v>
      </c>
      <c r="G41" s="34">
        <v>5202</v>
      </c>
      <c r="H41" s="34">
        <v>48</v>
      </c>
      <c r="I41" s="34">
        <v>3</v>
      </c>
    </row>
    <row r="42" spans="1:9" ht="21" customHeight="1" x14ac:dyDescent="0.35">
      <c r="A42" s="13"/>
      <c r="B42" s="14" t="s">
        <v>84</v>
      </c>
      <c r="C42" s="96">
        <f>D41/C41</f>
        <v>0.52366748800414986</v>
      </c>
      <c r="D42" s="97"/>
      <c r="E42" s="99"/>
      <c r="F42" s="99"/>
      <c r="G42" s="99"/>
      <c r="H42" s="99"/>
      <c r="I42" s="1"/>
    </row>
    <row r="43" spans="1:9" ht="21" customHeight="1" x14ac:dyDescent="0.35">
      <c r="A43" s="13"/>
      <c r="B43" s="14" t="s">
        <v>85</v>
      </c>
      <c r="C43" s="36"/>
      <c r="D43" s="37"/>
      <c r="E43" s="35">
        <f>E41/D41</f>
        <v>0.13657751362060425</v>
      </c>
      <c r="F43" s="35">
        <f>F41/D41</f>
        <v>0.2129767211490837</v>
      </c>
      <c r="G43" s="35">
        <f>G41/D41</f>
        <v>0.64413075780089157</v>
      </c>
      <c r="H43" s="1"/>
    </row>
    <row r="44" spans="1:9" ht="21" customHeight="1" x14ac:dyDescent="0.35">
      <c r="A44" s="13"/>
      <c r="B44" s="36" t="s">
        <v>113</v>
      </c>
      <c r="C44" s="19" t="s">
        <v>114</v>
      </c>
      <c r="D44" s="37"/>
      <c r="E44" s="37"/>
      <c r="F44" s="37"/>
      <c r="G44" s="37"/>
      <c r="H44" s="37"/>
      <c r="I44" s="1"/>
    </row>
    <row r="45" spans="1:9" ht="21" customHeight="1" x14ac:dyDescent="0.35">
      <c r="A45" s="12" t="s">
        <v>80</v>
      </c>
      <c r="B45" s="38"/>
      <c r="C45" s="38"/>
      <c r="D45" s="38"/>
      <c r="E45" s="37"/>
      <c r="F45" s="37"/>
      <c r="G45" s="37"/>
      <c r="H45" s="37"/>
      <c r="I45" s="38"/>
    </row>
    <row r="46" spans="1:9" ht="21" customHeight="1" x14ac:dyDescent="0.35">
      <c r="A46" s="12" t="s">
        <v>81</v>
      </c>
      <c r="E46" s="38"/>
      <c r="F46" s="38"/>
      <c r="G46" s="38"/>
      <c r="H46" s="38"/>
    </row>
    <row r="47" spans="1:9" ht="21" customHeight="1" x14ac:dyDescent="0.35"/>
    <row r="48" spans="1:9" ht="0.75" customHeight="1" x14ac:dyDescent="0.35"/>
  </sheetData>
  <mergeCells count="1">
    <mergeCell ref="C42:D42"/>
  </mergeCells>
  <pageMargins left="0" right="0" top="0" bottom="0.75" header="0" footer="0.75"/>
  <pageSetup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B88B-FFE3-4DB6-A0DB-BB1F11F63B06}">
  <dimension ref="A1:J33"/>
  <sheetViews>
    <sheetView showGridLines="0" workbookViewId="0">
      <pane ySplit="2" topLeftCell="A3" activePane="bottomLeft" state="frozen"/>
      <selection pane="bottomLeft" activeCell="D25" sqref="D25"/>
    </sheetView>
  </sheetViews>
  <sheetFormatPr defaultColWidth="8.7265625" defaultRowHeight="14.5" x14ac:dyDescent="0.35"/>
  <cols>
    <col min="1" max="1" width="13.81640625" style="18" customWidth="1"/>
    <col min="2" max="2" width="36" style="18" customWidth="1"/>
    <col min="3" max="10" width="10.54296875" style="18" customWidth="1"/>
    <col min="11" max="11" width="0" style="18" hidden="1" customWidth="1"/>
    <col min="12" max="16384" width="8.7265625" style="18"/>
  </cols>
  <sheetData>
    <row r="1" spans="1:10" ht="31" customHeight="1" thickBot="1" x14ac:dyDescent="0.4">
      <c r="C1" s="7" t="s">
        <v>115</v>
      </c>
    </row>
    <row r="2" spans="1:10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116</v>
      </c>
      <c r="F2" s="25" t="s">
        <v>1167</v>
      </c>
      <c r="G2" s="25" t="s">
        <v>117</v>
      </c>
      <c r="H2" s="25" t="s">
        <v>118</v>
      </c>
      <c r="I2" s="25" t="s">
        <v>92</v>
      </c>
      <c r="J2" s="26" t="s">
        <v>93</v>
      </c>
    </row>
    <row r="3" spans="1:10" ht="21" customHeight="1" x14ac:dyDescent="0.35">
      <c r="A3" s="27" t="s">
        <v>9</v>
      </c>
      <c r="B3" s="27" t="s">
        <v>119</v>
      </c>
      <c r="C3" s="28">
        <v>250</v>
      </c>
      <c r="D3" s="28">
        <v>95</v>
      </c>
      <c r="E3" s="28">
        <v>1</v>
      </c>
      <c r="F3" s="28">
        <v>70</v>
      </c>
      <c r="G3" s="28">
        <v>21</v>
      </c>
      <c r="H3" s="28">
        <v>2</v>
      </c>
      <c r="I3" s="28">
        <v>1</v>
      </c>
      <c r="J3" s="28">
        <v>0</v>
      </c>
    </row>
    <row r="4" spans="1:10" ht="21" customHeight="1" x14ac:dyDescent="0.35">
      <c r="A4" s="29" t="s">
        <v>11</v>
      </c>
      <c r="B4" s="29" t="s">
        <v>120</v>
      </c>
      <c r="C4" s="30">
        <v>489</v>
      </c>
      <c r="D4" s="30">
        <v>191</v>
      </c>
      <c r="E4" s="30">
        <v>6</v>
      </c>
      <c r="F4" s="30">
        <v>152</v>
      </c>
      <c r="G4" s="30">
        <v>27</v>
      </c>
      <c r="H4" s="30">
        <v>6</v>
      </c>
      <c r="I4" s="30">
        <v>0</v>
      </c>
      <c r="J4" s="30">
        <v>0</v>
      </c>
    </row>
    <row r="5" spans="1:10" ht="21" customHeight="1" x14ac:dyDescent="0.35">
      <c r="A5" s="29" t="s">
        <v>13</v>
      </c>
      <c r="B5" s="29" t="s">
        <v>120</v>
      </c>
      <c r="C5" s="30">
        <v>386</v>
      </c>
      <c r="D5" s="30">
        <v>140</v>
      </c>
      <c r="E5" s="30">
        <v>3</v>
      </c>
      <c r="F5" s="30">
        <v>108</v>
      </c>
      <c r="G5" s="30">
        <v>23</v>
      </c>
      <c r="H5" s="30">
        <v>6</v>
      </c>
      <c r="I5" s="30">
        <v>0</v>
      </c>
      <c r="J5" s="30">
        <v>0</v>
      </c>
    </row>
    <row r="6" spans="1:10" ht="21" customHeight="1" x14ac:dyDescent="0.35">
      <c r="A6" s="29" t="s">
        <v>15</v>
      </c>
      <c r="B6" s="29" t="s">
        <v>121</v>
      </c>
      <c r="C6" s="30">
        <v>425</v>
      </c>
      <c r="D6" s="30">
        <v>57</v>
      </c>
      <c r="E6" s="30">
        <v>2</v>
      </c>
      <c r="F6" s="30">
        <v>44</v>
      </c>
      <c r="G6" s="30">
        <v>8</v>
      </c>
      <c r="H6" s="30">
        <v>2</v>
      </c>
      <c r="I6" s="30">
        <v>1</v>
      </c>
      <c r="J6" s="30">
        <v>0</v>
      </c>
    </row>
    <row r="7" spans="1:10" ht="21" customHeight="1" x14ac:dyDescent="0.35">
      <c r="A7" s="29" t="s">
        <v>17</v>
      </c>
      <c r="B7" s="29" t="s">
        <v>122</v>
      </c>
      <c r="C7" s="30">
        <v>399</v>
      </c>
      <c r="D7" s="30">
        <v>65</v>
      </c>
      <c r="E7" s="30">
        <v>1</v>
      </c>
      <c r="F7" s="30">
        <v>52</v>
      </c>
      <c r="G7" s="30">
        <v>8</v>
      </c>
      <c r="H7" s="30">
        <v>4</v>
      </c>
      <c r="I7" s="30">
        <v>0</v>
      </c>
      <c r="J7" s="30">
        <v>0</v>
      </c>
    </row>
    <row r="8" spans="1:10" ht="21" customHeight="1" x14ac:dyDescent="0.35">
      <c r="A8" s="29" t="s">
        <v>123</v>
      </c>
      <c r="B8" s="29" t="s">
        <v>122</v>
      </c>
      <c r="C8" s="30">
        <v>411</v>
      </c>
      <c r="D8" s="30">
        <v>69</v>
      </c>
      <c r="E8" s="30">
        <v>0</v>
      </c>
      <c r="F8" s="30">
        <v>64</v>
      </c>
      <c r="G8" s="30">
        <v>4</v>
      </c>
      <c r="H8" s="30">
        <v>1</v>
      </c>
      <c r="I8" s="30">
        <v>0</v>
      </c>
      <c r="J8" s="30">
        <v>0</v>
      </c>
    </row>
    <row r="9" spans="1:10" ht="21" customHeight="1" x14ac:dyDescent="0.35">
      <c r="A9" s="29" t="s">
        <v>21</v>
      </c>
      <c r="B9" s="29" t="s">
        <v>122</v>
      </c>
      <c r="C9" s="30">
        <v>430</v>
      </c>
      <c r="D9" s="30">
        <v>81</v>
      </c>
      <c r="E9" s="30">
        <v>0</v>
      </c>
      <c r="F9" s="30">
        <v>71</v>
      </c>
      <c r="G9" s="30">
        <v>9</v>
      </c>
      <c r="H9" s="30">
        <v>1</v>
      </c>
      <c r="I9" s="30">
        <v>0</v>
      </c>
      <c r="J9" s="30">
        <v>0</v>
      </c>
    </row>
    <row r="10" spans="1:10" ht="21" customHeight="1" x14ac:dyDescent="0.35">
      <c r="A10" s="29" t="s">
        <v>23</v>
      </c>
      <c r="B10" s="29" t="s">
        <v>124</v>
      </c>
      <c r="C10" s="30">
        <v>438</v>
      </c>
      <c r="D10" s="30">
        <v>151</v>
      </c>
      <c r="E10" s="30">
        <v>0</v>
      </c>
      <c r="F10" s="30">
        <v>142</v>
      </c>
      <c r="G10" s="30">
        <v>6</v>
      </c>
      <c r="H10" s="30">
        <v>3</v>
      </c>
      <c r="I10" s="30">
        <v>0</v>
      </c>
      <c r="J10" s="30">
        <v>0</v>
      </c>
    </row>
    <row r="11" spans="1:10" ht="21" customHeight="1" x14ac:dyDescent="0.35">
      <c r="A11" s="29" t="s">
        <v>24</v>
      </c>
      <c r="B11" s="29" t="s">
        <v>122</v>
      </c>
      <c r="C11" s="30">
        <v>472</v>
      </c>
      <c r="D11" s="30">
        <v>93</v>
      </c>
      <c r="E11" s="30">
        <v>3</v>
      </c>
      <c r="F11" s="30">
        <v>76</v>
      </c>
      <c r="G11" s="30">
        <v>10</v>
      </c>
      <c r="H11" s="30">
        <v>3</v>
      </c>
      <c r="I11" s="30">
        <v>1</v>
      </c>
      <c r="J11" s="30">
        <v>0</v>
      </c>
    </row>
    <row r="12" spans="1:10" ht="21" customHeight="1" x14ac:dyDescent="0.35">
      <c r="A12" s="29" t="s">
        <v>26</v>
      </c>
      <c r="B12" s="29" t="s">
        <v>125</v>
      </c>
      <c r="C12" s="30">
        <v>556</v>
      </c>
      <c r="D12" s="30">
        <v>141</v>
      </c>
      <c r="E12" s="30">
        <v>3</v>
      </c>
      <c r="F12" s="30">
        <v>114</v>
      </c>
      <c r="G12" s="30">
        <v>18</v>
      </c>
      <c r="H12" s="30">
        <v>6</v>
      </c>
      <c r="I12" s="30">
        <v>0</v>
      </c>
      <c r="J12" s="30">
        <v>0</v>
      </c>
    </row>
    <row r="13" spans="1:10" ht="21" customHeight="1" x14ac:dyDescent="0.35">
      <c r="A13" s="29" t="s">
        <v>28</v>
      </c>
      <c r="B13" s="29" t="s">
        <v>126</v>
      </c>
      <c r="C13" s="30">
        <v>422</v>
      </c>
      <c r="D13" s="30">
        <v>117</v>
      </c>
      <c r="E13" s="30">
        <v>5</v>
      </c>
      <c r="F13" s="30">
        <v>94</v>
      </c>
      <c r="G13" s="30">
        <v>15</v>
      </c>
      <c r="H13" s="30">
        <v>3</v>
      </c>
      <c r="I13" s="30">
        <v>0</v>
      </c>
      <c r="J13" s="30">
        <v>0</v>
      </c>
    </row>
    <row r="14" spans="1:10" ht="21" customHeight="1" x14ac:dyDescent="0.35">
      <c r="A14" s="29" t="s">
        <v>30</v>
      </c>
      <c r="B14" s="29" t="s">
        <v>127</v>
      </c>
      <c r="C14" s="30">
        <v>399</v>
      </c>
      <c r="D14" s="30">
        <v>12</v>
      </c>
      <c r="E14" s="30">
        <v>2</v>
      </c>
      <c r="F14" s="30">
        <v>7</v>
      </c>
      <c r="G14" s="30">
        <v>3</v>
      </c>
      <c r="H14" s="30">
        <v>0</v>
      </c>
      <c r="I14" s="30">
        <v>0</v>
      </c>
      <c r="J14" s="30">
        <v>0</v>
      </c>
    </row>
    <row r="15" spans="1:10" ht="21" customHeight="1" x14ac:dyDescent="0.35">
      <c r="A15" s="29" t="s">
        <v>32</v>
      </c>
      <c r="B15" s="29" t="s">
        <v>120</v>
      </c>
      <c r="C15" s="30">
        <v>532</v>
      </c>
      <c r="D15" s="30">
        <v>142</v>
      </c>
      <c r="E15" s="30">
        <v>2</v>
      </c>
      <c r="F15" s="30">
        <v>117</v>
      </c>
      <c r="G15" s="30">
        <v>22</v>
      </c>
      <c r="H15" s="30">
        <v>1</v>
      </c>
      <c r="I15" s="30">
        <v>0</v>
      </c>
      <c r="J15" s="30">
        <v>0</v>
      </c>
    </row>
    <row r="16" spans="1:10" ht="21" customHeight="1" x14ac:dyDescent="0.35">
      <c r="A16" s="29" t="s">
        <v>34</v>
      </c>
      <c r="B16" s="29" t="s">
        <v>128</v>
      </c>
      <c r="C16" s="30">
        <v>400</v>
      </c>
      <c r="D16" s="30">
        <v>71</v>
      </c>
      <c r="E16" s="30">
        <v>1</v>
      </c>
      <c r="F16" s="30">
        <v>56</v>
      </c>
      <c r="G16" s="30">
        <v>12</v>
      </c>
      <c r="H16" s="30">
        <v>2</v>
      </c>
      <c r="I16" s="30">
        <v>0</v>
      </c>
      <c r="J16" s="30">
        <v>0</v>
      </c>
    </row>
    <row r="17" spans="1:10" ht="21" customHeight="1" x14ac:dyDescent="0.35">
      <c r="A17" s="29" t="s">
        <v>36</v>
      </c>
      <c r="B17" s="29" t="s">
        <v>126</v>
      </c>
      <c r="C17" s="30">
        <v>381</v>
      </c>
      <c r="D17" s="30">
        <v>65</v>
      </c>
      <c r="E17" s="30">
        <v>2</v>
      </c>
      <c r="F17" s="30">
        <v>58</v>
      </c>
      <c r="G17" s="30">
        <v>2</v>
      </c>
      <c r="H17" s="30">
        <v>3</v>
      </c>
      <c r="I17" s="30">
        <v>0</v>
      </c>
      <c r="J17" s="30">
        <v>0</v>
      </c>
    </row>
    <row r="18" spans="1:10" ht="21" customHeight="1" x14ac:dyDescent="0.35">
      <c r="A18" s="29" t="s">
        <v>38</v>
      </c>
      <c r="B18" s="29" t="s">
        <v>129</v>
      </c>
      <c r="C18" s="30">
        <v>312</v>
      </c>
      <c r="D18" s="30">
        <v>146</v>
      </c>
      <c r="E18" s="30">
        <v>1</v>
      </c>
      <c r="F18" s="30">
        <v>136</v>
      </c>
      <c r="G18" s="30">
        <v>7</v>
      </c>
      <c r="H18" s="30">
        <v>2</v>
      </c>
      <c r="I18" s="30">
        <v>0</v>
      </c>
      <c r="J18" s="30">
        <v>0</v>
      </c>
    </row>
    <row r="19" spans="1:10" ht="21" customHeight="1" x14ac:dyDescent="0.35">
      <c r="A19" s="29" t="s">
        <v>40</v>
      </c>
      <c r="B19" s="29" t="s">
        <v>130</v>
      </c>
      <c r="C19" s="30">
        <v>122</v>
      </c>
      <c r="D19" s="30">
        <v>64</v>
      </c>
      <c r="E19" s="30">
        <v>2</v>
      </c>
      <c r="F19" s="30">
        <v>43</v>
      </c>
      <c r="G19" s="30">
        <v>18</v>
      </c>
      <c r="H19" s="30">
        <v>1</v>
      </c>
      <c r="I19" s="30">
        <v>0</v>
      </c>
      <c r="J19" s="30">
        <v>0</v>
      </c>
    </row>
    <row r="20" spans="1:10" ht="21" customHeight="1" x14ac:dyDescent="0.35">
      <c r="A20" s="29" t="s">
        <v>131</v>
      </c>
      <c r="B20" s="29" t="s">
        <v>132</v>
      </c>
      <c r="C20" s="30">
        <v>49</v>
      </c>
      <c r="D20" s="30">
        <v>26</v>
      </c>
      <c r="E20" s="30">
        <v>1</v>
      </c>
      <c r="F20" s="30">
        <v>17</v>
      </c>
      <c r="G20" s="30">
        <v>5</v>
      </c>
      <c r="H20" s="30">
        <v>3</v>
      </c>
      <c r="I20" s="30">
        <v>0</v>
      </c>
      <c r="J20" s="30">
        <v>0</v>
      </c>
    </row>
    <row r="21" spans="1:10" ht="21" customHeight="1" x14ac:dyDescent="0.35">
      <c r="A21" s="29" t="s">
        <v>72</v>
      </c>
      <c r="B21" s="29" t="s">
        <v>122</v>
      </c>
      <c r="C21" s="30"/>
      <c r="D21" s="30">
        <v>878</v>
      </c>
      <c r="E21" s="30">
        <v>6</v>
      </c>
      <c r="F21" s="30">
        <v>796</v>
      </c>
      <c r="G21" s="30">
        <v>62</v>
      </c>
      <c r="H21" s="30">
        <v>4</v>
      </c>
      <c r="I21" s="30">
        <v>10</v>
      </c>
      <c r="J21" s="30">
        <v>0</v>
      </c>
    </row>
    <row r="22" spans="1:10" ht="21" customHeight="1" x14ac:dyDescent="0.35">
      <c r="A22" s="29" t="s">
        <v>73</v>
      </c>
      <c r="B22" s="29" t="s">
        <v>133</v>
      </c>
      <c r="C22" s="30"/>
      <c r="D22" s="30">
        <v>1047</v>
      </c>
      <c r="E22" s="30">
        <v>14</v>
      </c>
      <c r="F22" s="30">
        <v>909</v>
      </c>
      <c r="G22" s="30">
        <v>101</v>
      </c>
      <c r="H22" s="30">
        <v>10</v>
      </c>
      <c r="I22" s="30">
        <v>12</v>
      </c>
      <c r="J22" s="30">
        <v>1</v>
      </c>
    </row>
    <row r="23" spans="1:10" ht="21" customHeight="1" x14ac:dyDescent="0.35">
      <c r="A23" s="29" t="s">
        <v>75</v>
      </c>
      <c r="B23" s="29" t="s">
        <v>134</v>
      </c>
      <c r="C23" s="30"/>
      <c r="D23" s="30">
        <v>57</v>
      </c>
      <c r="E23" s="30">
        <v>0</v>
      </c>
      <c r="F23" s="30">
        <v>48</v>
      </c>
      <c r="G23" s="30">
        <v>9</v>
      </c>
      <c r="H23" s="30">
        <v>0</v>
      </c>
      <c r="I23" s="30">
        <v>0</v>
      </c>
      <c r="J23" s="30">
        <v>0</v>
      </c>
    </row>
    <row r="24" spans="1:10" ht="21" customHeight="1" x14ac:dyDescent="0.35">
      <c r="A24" s="29" t="s">
        <v>77</v>
      </c>
      <c r="B24" s="29" t="s">
        <v>134</v>
      </c>
      <c r="C24" s="30"/>
      <c r="D24" s="30">
        <v>25</v>
      </c>
      <c r="E24" s="30">
        <v>1</v>
      </c>
      <c r="F24" s="30">
        <v>16</v>
      </c>
      <c r="G24" s="30">
        <v>8</v>
      </c>
      <c r="H24" s="30">
        <v>0</v>
      </c>
      <c r="I24" s="30">
        <v>0</v>
      </c>
      <c r="J24" s="30">
        <v>0</v>
      </c>
    </row>
    <row r="25" spans="1:10" ht="21" customHeight="1" x14ac:dyDescent="0.35">
      <c r="A25" s="29" t="s">
        <v>78</v>
      </c>
      <c r="B25" s="29" t="s">
        <v>134</v>
      </c>
      <c r="C25" s="30"/>
      <c r="D25" s="30">
        <v>244</v>
      </c>
      <c r="E25" s="30">
        <v>5</v>
      </c>
      <c r="F25" s="30">
        <v>193</v>
      </c>
      <c r="G25" s="30">
        <v>41</v>
      </c>
      <c r="H25" s="30">
        <v>4</v>
      </c>
      <c r="I25" s="30">
        <v>1</v>
      </c>
      <c r="J25" s="30">
        <v>0</v>
      </c>
    </row>
    <row r="26" spans="1:10" ht="21" customHeight="1" x14ac:dyDescent="0.35">
      <c r="A26" s="29" t="s">
        <v>6</v>
      </c>
      <c r="B26" s="29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</row>
    <row r="27" spans="1:10" ht="21" customHeight="1" x14ac:dyDescent="0.35">
      <c r="A27" s="31" t="s">
        <v>6</v>
      </c>
      <c r="B27" s="32" t="s">
        <v>79</v>
      </c>
      <c r="C27" s="33">
        <f>SUM(C3:C25)</f>
        <v>6873</v>
      </c>
      <c r="D27" s="34">
        <v>3977</v>
      </c>
      <c r="E27" s="34">
        <v>61</v>
      </c>
      <c r="F27" s="34">
        <v>3383</v>
      </c>
      <c r="G27" s="34">
        <v>439</v>
      </c>
      <c r="H27" s="34">
        <v>67</v>
      </c>
      <c r="I27" s="34">
        <v>26</v>
      </c>
      <c r="J27" s="34">
        <v>1</v>
      </c>
    </row>
    <row r="28" spans="1:10" ht="21" customHeight="1" x14ac:dyDescent="0.35">
      <c r="A28" s="13"/>
      <c r="B28" s="14" t="s">
        <v>84</v>
      </c>
      <c r="C28" s="96">
        <f>D27/C27</f>
        <v>0.57864105921722686</v>
      </c>
      <c r="D28" s="97"/>
      <c r="E28" s="37"/>
      <c r="F28" s="37"/>
      <c r="G28" s="37"/>
      <c r="H28" s="37"/>
      <c r="I28" s="37"/>
      <c r="J28" s="1"/>
    </row>
    <row r="29" spans="1:10" ht="21" customHeight="1" x14ac:dyDescent="0.35">
      <c r="A29" s="13"/>
      <c r="B29" s="14" t="s">
        <v>85</v>
      </c>
      <c r="C29" s="36"/>
      <c r="D29" s="37"/>
      <c r="E29" s="35">
        <f>E27/D27</f>
        <v>1.5338194619059593E-2</v>
      </c>
      <c r="F29" s="35">
        <f>F27/D27</f>
        <v>0.85064118682423939</v>
      </c>
      <c r="G29" s="35">
        <f>G27/D27</f>
        <v>0.11038471209454363</v>
      </c>
      <c r="H29" s="35">
        <f>H27/D27</f>
        <v>1.684686949962283E-2</v>
      </c>
      <c r="I29" s="37"/>
      <c r="J29" s="1"/>
    </row>
    <row r="30" spans="1:10" ht="21" customHeight="1" x14ac:dyDescent="0.35">
      <c r="A30" s="13"/>
      <c r="B30" s="14" t="s">
        <v>87</v>
      </c>
      <c r="C30" s="19" t="s">
        <v>135</v>
      </c>
      <c r="D30" s="37"/>
      <c r="E30" s="37"/>
      <c r="F30" s="37"/>
      <c r="G30" s="37"/>
      <c r="H30" s="37"/>
      <c r="I30" s="37"/>
      <c r="J30" s="1"/>
    </row>
    <row r="31" spans="1:10" ht="21" customHeight="1" x14ac:dyDescent="0.35">
      <c r="A31" s="12" t="s">
        <v>80</v>
      </c>
      <c r="B31" s="38"/>
      <c r="C31" s="38"/>
      <c r="D31" s="38"/>
      <c r="E31" s="38"/>
      <c r="F31" s="38"/>
      <c r="G31" s="38"/>
      <c r="H31" s="38"/>
      <c r="I31" s="38"/>
      <c r="J31" s="38"/>
    </row>
    <row r="32" spans="1:10" ht="21" customHeight="1" x14ac:dyDescent="0.35">
      <c r="A32" s="12" t="s">
        <v>81</v>
      </c>
      <c r="B32" s="38"/>
      <c r="C32" s="38"/>
      <c r="D32" s="38"/>
      <c r="E32" s="38"/>
      <c r="F32" s="38"/>
      <c r="G32" s="38"/>
      <c r="H32" s="38"/>
      <c r="I32" s="38"/>
      <c r="J32" s="38"/>
    </row>
    <row r="33" ht="0.75" customHeight="1" x14ac:dyDescent="0.35"/>
  </sheetData>
  <mergeCells count="1">
    <mergeCell ref="C28:D28"/>
  </mergeCells>
  <pageMargins left="0" right="0" top="0" bottom="0.75" header="0" footer="0.7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7B5D-E4C5-4C54-B131-1D92AE64BBCD}">
  <dimension ref="A1:I50"/>
  <sheetViews>
    <sheetView showGridLines="0" workbookViewId="0">
      <pane ySplit="2" topLeftCell="A13" activePane="bottomLeft" state="frozen"/>
      <selection pane="bottomLeft" activeCell="D41" sqref="D41"/>
    </sheetView>
  </sheetViews>
  <sheetFormatPr defaultColWidth="8.7265625" defaultRowHeight="14" customHeight="1" x14ac:dyDescent="0.35"/>
  <cols>
    <col min="1" max="1" width="12.7265625" style="38" customWidth="1"/>
    <col min="2" max="2" width="30.7265625" style="38" customWidth="1"/>
    <col min="3" max="9" width="10.54296875" style="38" customWidth="1"/>
    <col min="10" max="16384" width="8.7265625" style="38"/>
  </cols>
  <sheetData>
    <row r="1" spans="1:9" ht="31.5" customHeight="1" thickBot="1" x14ac:dyDescent="0.4">
      <c r="C1" s="7" t="s">
        <v>136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137</v>
      </c>
      <c r="F2" s="25" t="s">
        <v>1168</v>
      </c>
      <c r="G2" s="25" t="s">
        <v>138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139</v>
      </c>
      <c r="C3" s="28">
        <v>499</v>
      </c>
      <c r="D3" s="28">
        <v>80</v>
      </c>
      <c r="E3" s="28">
        <v>10</v>
      </c>
      <c r="F3" s="28">
        <v>47</v>
      </c>
      <c r="G3" s="28">
        <v>22</v>
      </c>
      <c r="H3" s="28">
        <v>1</v>
      </c>
      <c r="I3" s="28">
        <v>0</v>
      </c>
    </row>
    <row r="4" spans="1:9" ht="21" customHeight="1" x14ac:dyDescent="0.35">
      <c r="A4" s="29" t="s">
        <v>11</v>
      </c>
      <c r="B4" s="29" t="s">
        <v>139</v>
      </c>
      <c r="C4" s="30">
        <v>477</v>
      </c>
      <c r="D4" s="30">
        <v>57</v>
      </c>
      <c r="E4" s="30">
        <v>15</v>
      </c>
      <c r="F4" s="30">
        <v>31</v>
      </c>
      <c r="G4" s="30">
        <v>11</v>
      </c>
      <c r="H4" s="30">
        <v>0</v>
      </c>
      <c r="I4" s="30">
        <v>0</v>
      </c>
    </row>
    <row r="5" spans="1:9" ht="21" customHeight="1" x14ac:dyDescent="0.35">
      <c r="A5" s="29" t="s">
        <v>13</v>
      </c>
      <c r="B5" s="29" t="s">
        <v>139</v>
      </c>
      <c r="C5" s="30">
        <v>399</v>
      </c>
      <c r="D5" s="30">
        <v>72</v>
      </c>
      <c r="E5" s="30">
        <v>18</v>
      </c>
      <c r="F5" s="30">
        <v>48</v>
      </c>
      <c r="G5" s="30">
        <v>6</v>
      </c>
      <c r="H5" s="30">
        <v>0</v>
      </c>
      <c r="I5" s="30">
        <v>0</v>
      </c>
    </row>
    <row r="6" spans="1:9" ht="21" customHeight="1" x14ac:dyDescent="0.35">
      <c r="A6" s="29" t="s">
        <v>15</v>
      </c>
      <c r="B6" s="29" t="s">
        <v>140</v>
      </c>
      <c r="C6" s="30">
        <v>421</v>
      </c>
      <c r="D6" s="30">
        <v>64</v>
      </c>
      <c r="E6" s="30">
        <v>7</v>
      </c>
      <c r="F6" s="30">
        <v>36</v>
      </c>
      <c r="G6" s="30">
        <v>21</v>
      </c>
      <c r="H6" s="30">
        <v>0</v>
      </c>
      <c r="I6" s="30">
        <v>0</v>
      </c>
    </row>
    <row r="7" spans="1:9" ht="21" customHeight="1" x14ac:dyDescent="0.35">
      <c r="A7" s="29" t="s">
        <v>17</v>
      </c>
      <c r="B7" s="29" t="s">
        <v>139</v>
      </c>
      <c r="C7" s="30">
        <v>357</v>
      </c>
      <c r="D7" s="30">
        <v>63</v>
      </c>
      <c r="E7" s="30">
        <v>15</v>
      </c>
      <c r="F7" s="30">
        <v>28</v>
      </c>
      <c r="G7" s="30">
        <v>17</v>
      </c>
      <c r="H7" s="30">
        <v>3</v>
      </c>
      <c r="I7" s="30">
        <v>0</v>
      </c>
    </row>
    <row r="8" spans="1:9" ht="21" customHeight="1" x14ac:dyDescent="0.35">
      <c r="A8" s="29" t="s">
        <v>19</v>
      </c>
      <c r="B8" s="29" t="s">
        <v>139</v>
      </c>
      <c r="C8" s="30">
        <v>350</v>
      </c>
      <c r="D8" s="30">
        <v>56</v>
      </c>
      <c r="E8" s="30">
        <v>14</v>
      </c>
      <c r="F8" s="30">
        <v>24</v>
      </c>
      <c r="G8" s="30">
        <v>17</v>
      </c>
      <c r="H8" s="30">
        <v>1</v>
      </c>
      <c r="I8" s="30">
        <v>0</v>
      </c>
    </row>
    <row r="9" spans="1:9" ht="21" customHeight="1" x14ac:dyDescent="0.35">
      <c r="A9" s="29" t="s">
        <v>21</v>
      </c>
      <c r="B9" s="29" t="s">
        <v>139</v>
      </c>
      <c r="C9" s="30">
        <v>491</v>
      </c>
      <c r="D9" s="30">
        <v>114</v>
      </c>
      <c r="E9" s="30">
        <v>29</v>
      </c>
      <c r="F9" s="30">
        <v>62</v>
      </c>
      <c r="G9" s="30">
        <v>22</v>
      </c>
      <c r="H9" s="30">
        <v>0</v>
      </c>
      <c r="I9" s="30">
        <v>1</v>
      </c>
    </row>
    <row r="10" spans="1:9" ht="21" customHeight="1" x14ac:dyDescent="0.35">
      <c r="A10" s="29" t="s">
        <v>23</v>
      </c>
      <c r="B10" s="29" t="s">
        <v>140</v>
      </c>
      <c r="C10" s="30">
        <v>342</v>
      </c>
      <c r="D10" s="30">
        <v>66</v>
      </c>
      <c r="E10" s="30">
        <v>16</v>
      </c>
      <c r="F10" s="30">
        <v>40</v>
      </c>
      <c r="G10" s="30">
        <v>10</v>
      </c>
      <c r="H10" s="30">
        <v>0</v>
      </c>
      <c r="I10" s="30">
        <v>0</v>
      </c>
    </row>
    <row r="11" spans="1:9" ht="21" customHeight="1" x14ac:dyDescent="0.35">
      <c r="A11" s="29" t="s">
        <v>24</v>
      </c>
      <c r="B11" s="29" t="s">
        <v>140</v>
      </c>
      <c r="C11" s="30">
        <v>433</v>
      </c>
      <c r="D11" s="30">
        <v>102</v>
      </c>
      <c r="E11" s="30">
        <v>16</v>
      </c>
      <c r="F11" s="30">
        <v>73</v>
      </c>
      <c r="G11" s="30">
        <v>13</v>
      </c>
      <c r="H11" s="30">
        <v>0</v>
      </c>
      <c r="I11" s="30">
        <v>0</v>
      </c>
    </row>
    <row r="12" spans="1:9" ht="21" customHeight="1" x14ac:dyDescent="0.35">
      <c r="A12" s="29" t="s">
        <v>26</v>
      </c>
      <c r="B12" s="29" t="s">
        <v>140</v>
      </c>
      <c r="C12" s="30">
        <v>485</v>
      </c>
      <c r="D12" s="30">
        <v>84</v>
      </c>
      <c r="E12" s="30">
        <v>22</v>
      </c>
      <c r="F12" s="30">
        <v>55</v>
      </c>
      <c r="G12" s="30">
        <v>7</v>
      </c>
      <c r="H12" s="30">
        <v>0</v>
      </c>
      <c r="I12" s="30">
        <v>0</v>
      </c>
    </row>
    <row r="13" spans="1:9" ht="21" customHeight="1" x14ac:dyDescent="0.35">
      <c r="A13" s="29" t="s">
        <v>28</v>
      </c>
      <c r="B13" s="29" t="s">
        <v>140</v>
      </c>
      <c r="C13" s="30">
        <v>389</v>
      </c>
      <c r="D13" s="30">
        <v>87</v>
      </c>
      <c r="E13" s="30">
        <v>26</v>
      </c>
      <c r="F13" s="30">
        <v>47</v>
      </c>
      <c r="G13" s="30">
        <v>14</v>
      </c>
      <c r="H13" s="30">
        <v>0</v>
      </c>
      <c r="I13" s="30">
        <v>0</v>
      </c>
    </row>
    <row r="14" spans="1:9" ht="21" customHeight="1" x14ac:dyDescent="0.35">
      <c r="A14" s="29" t="s">
        <v>30</v>
      </c>
      <c r="B14" s="29" t="s">
        <v>140</v>
      </c>
      <c r="C14" s="30">
        <v>353</v>
      </c>
      <c r="D14" s="30">
        <v>82</v>
      </c>
      <c r="E14" s="30">
        <v>16</v>
      </c>
      <c r="F14" s="30">
        <v>56</v>
      </c>
      <c r="G14" s="30">
        <v>9</v>
      </c>
      <c r="H14" s="30">
        <v>1</v>
      </c>
      <c r="I14" s="30">
        <v>0</v>
      </c>
    </row>
    <row r="15" spans="1:9" ht="21" customHeight="1" x14ac:dyDescent="0.35">
      <c r="A15" s="29" t="s">
        <v>32</v>
      </c>
      <c r="B15" s="29" t="s">
        <v>140</v>
      </c>
      <c r="C15" s="30">
        <v>353</v>
      </c>
      <c r="D15" s="30">
        <v>92</v>
      </c>
      <c r="E15" s="30">
        <v>22</v>
      </c>
      <c r="F15" s="30">
        <v>44</v>
      </c>
      <c r="G15" s="30">
        <v>24</v>
      </c>
      <c r="H15" s="30">
        <v>2</v>
      </c>
      <c r="I15" s="30">
        <v>0</v>
      </c>
    </row>
    <row r="16" spans="1:9" ht="21" customHeight="1" x14ac:dyDescent="0.35">
      <c r="A16" s="29" t="s">
        <v>34</v>
      </c>
      <c r="B16" s="29" t="s">
        <v>140</v>
      </c>
      <c r="C16" s="30">
        <v>364</v>
      </c>
      <c r="D16" s="30">
        <v>63</v>
      </c>
      <c r="E16" s="30">
        <v>16</v>
      </c>
      <c r="F16" s="30">
        <v>38</v>
      </c>
      <c r="G16" s="30">
        <v>9</v>
      </c>
      <c r="H16" s="30">
        <v>0</v>
      </c>
      <c r="I16" s="30">
        <v>0</v>
      </c>
    </row>
    <row r="17" spans="1:9" ht="21" customHeight="1" x14ac:dyDescent="0.35">
      <c r="A17" s="29" t="s">
        <v>36</v>
      </c>
      <c r="B17" s="29" t="s">
        <v>140</v>
      </c>
      <c r="C17" s="30">
        <v>361</v>
      </c>
      <c r="D17" s="30">
        <v>88</v>
      </c>
      <c r="E17" s="30">
        <v>12</v>
      </c>
      <c r="F17" s="30">
        <v>46</v>
      </c>
      <c r="G17" s="30">
        <v>30</v>
      </c>
      <c r="H17" s="30">
        <v>0</v>
      </c>
      <c r="I17" s="30">
        <v>0</v>
      </c>
    </row>
    <row r="18" spans="1:9" ht="21" customHeight="1" x14ac:dyDescent="0.35">
      <c r="A18" s="29" t="s">
        <v>38</v>
      </c>
      <c r="B18" s="29" t="s">
        <v>141</v>
      </c>
      <c r="C18" s="30">
        <v>425</v>
      </c>
      <c r="D18" s="30">
        <v>64</v>
      </c>
      <c r="E18" s="30">
        <v>6</v>
      </c>
      <c r="F18" s="30">
        <v>39</v>
      </c>
      <c r="G18" s="30">
        <v>19</v>
      </c>
      <c r="H18" s="30">
        <v>0</v>
      </c>
      <c r="I18" s="30">
        <v>0</v>
      </c>
    </row>
    <row r="19" spans="1:9" ht="21" customHeight="1" x14ac:dyDescent="0.35">
      <c r="A19" s="29" t="s">
        <v>40</v>
      </c>
      <c r="B19" s="29" t="s">
        <v>142</v>
      </c>
      <c r="C19" s="30">
        <v>417</v>
      </c>
      <c r="D19" s="30">
        <v>76</v>
      </c>
      <c r="E19" s="30">
        <v>22</v>
      </c>
      <c r="F19" s="30">
        <v>32</v>
      </c>
      <c r="G19" s="30">
        <v>22</v>
      </c>
      <c r="H19" s="30">
        <v>0</v>
      </c>
      <c r="I19" s="30">
        <v>0</v>
      </c>
    </row>
    <row r="20" spans="1:9" ht="21" customHeight="1" x14ac:dyDescent="0.35">
      <c r="A20" s="29" t="s">
        <v>42</v>
      </c>
      <c r="B20" s="29" t="s">
        <v>141</v>
      </c>
      <c r="C20" s="30">
        <v>364</v>
      </c>
      <c r="D20" s="30">
        <v>61</v>
      </c>
      <c r="E20" s="30">
        <v>19</v>
      </c>
      <c r="F20" s="30">
        <v>31</v>
      </c>
      <c r="G20" s="30">
        <v>11</v>
      </c>
      <c r="H20" s="30">
        <v>0</v>
      </c>
      <c r="I20" s="30">
        <v>0</v>
      </c>
    </row>
    <row r="21" spans="1:9" ht="21" customHeight="1" x14ac:dyDescent="0.35">
      <c r="A21" s="29" t="s">
        <v>43</v>
      </c>
      <c r="B21" s="29" t="s">
        <v>141</v>
      </c>
      <c r="C21" s="30">
        <v>321</v>
      </c>
      <c r="D21" s="30">
        <v>66</v>
      </c>
      <c r="E21" s="30">
        <v>15</v>
      </c>
      <c r="F21" s="30">
        <v>35</v>
      </c>
      <c r="G21" s="30">
        <v>16</v>
      </c>
      <c r="H21" s="30">
        <v>0</v>
      </c>
      <c r="I21" s="30">
        <v>0</v>
      </c>
    </row>
    <row r="22" spans="1:9" ht="21" customHeight="1" x14ac:dyDescent="0.35">
      <c r="A22" s="29" t="s">
        <v>44</v>
      </c>
      <c r="B22" s="29" t="s">
        <v>141</v>
      </c>
      <c r="C22" s="30">
        <v>307</v>
      </c>
      <c r="D22" s="30">
        <v>58</v>
      </c>
      <c r="E22" s="30">
        <v>12</v>
      </c>
      <c r="F22" s="30">
        <v>38</v>
      </c>
      <c r="G22" s="30">
        <v>8</v>
      </c>
      <c r="H22" s="30">
        <v>0</v>
      </c>
      <c r="I22" s="30">
        <v>0</v>
      </c>
    </row>
    <row r="23" spans="1:9" ht="21" customHeight="1" x14ac:dyDescent="0.35">
      <c r="A23" s="29" t="s">
        <v>45</v>
      </c>
      <c r="B23" s="29" t="s">
        <v>142</v>
      </c>
      <c r="C23" s="30">
        <v>383</v>
      </c>
      <c r="D23" s="30">
        <v>84</v>
      </c>
      <c r="E23" s="30">
        <v>25</v>
      </c>
      <c r="F23" s="30">
        <v>45</v>
      </c>
      <c r="G23" s="30">
        <v>14</v>
      </c>
      <c r="H23" s="30">
        <v>0</v>
      </c>
      <c r="I23" s="30">
        <v>0</v>
      </c>
    </row>
    <row r="24" spans="1:9" ht="21" customHeight="1" x14ac:dyDescent="0.35">
      <c r="A24" s="29" t="s">
        <v>46</v>
      </c>
      <c r="B24" s="29" t="s">
        <v>142</v>
      </c>
      <c r="C24" s="30">
        <v>364</v>
      </c>
      <c r="D24" s="30">
        <v>68</v>
      </c>
      <c r="E24" s="30">
        <v>12</v>
      </c>
      <c r="F24" s="30">
        <v>43</v>
      </c>
      <c r="G24" s="30">
        <v>13</v>
      </c>
      <c r="H24" s="30">
        <v>0</v>
      </c>
      <c r="I24" s="30">
        <v>0</v>
      </c>
    </row>
    <row r="25" spans="1:9" ht="21" customHeight="1" x14ac:dyDescent="0.35">
      <c r="A25" s="29" t="s">
        <v>48</v>
      </c>
      <c r="B25" s="29" t="s">
        <v>142</v>
      </c>
      <c r="C25" s="30">
        <v>418</v>
      </c>
      <c r="D25" s="30">
        <v>84</v>
      </c>
      <c r="E25" s="30">
        <v>11</v>
      </c>
      <c r="F25" s="30">
        <v>59</v>
      </c>
      <c r="G25" s="30">
        <v>14</v>
      </c>
      <c r="H25" s="30">
        <v>0</v>
      </c>
      <c r="I25" s="30">
        <v>0</v>
      </c>
    </row>
    <row r="26" spans="1:9" ht="21" customHeight="1" x14ac:dyDescent="0.35">
      <c r="A26" s="29" t="s">
        <v>50</v>
      </c>
      <c r="B26" s="29" t="s">
        <v>143</v>
      </c>
      <c r="C26" s="30">
        <v>465</v>
      </c>
      <c r="D26" s="30">
        <v>82</v>
      </c>
      <c r="E26" s="30">
        <v>9</v>
      </c>
      <c r="F26" s="30">
        <v>59</v>
      </c>
      <c r="G26" s="30">
        <v>14</v>
      </c>
      <c r="H26" s="30">
        <v>0</v>
      </c>
      <c r="I26" s="30">
        <v>0</v>
      </c>
    </row>
    <row r="27" spans="1:9" ht="21" customHeight="1" x14ac:dyDescent="0.35">
      <c r="A27" s="29" t="s">
        <v>51</v>
      </c>
      <c r="B27" s="29" t="s">
        <v>143</v>
      </c>
      <c r="C27" s="30">
        <v>348</v>
      </c>
      <c r="D27" s="30">
        <v>31</v>
      </c>
      <c r="E27" s="30">
        <v>6</v>
      </c>
      <c r="F27" s="30">
        <v>17</v>
      </c>
      <c r="G27" s="30">
        <v>8</v>
      </c>
      <c r="H27" s="30">
        <v>0</v>
      </c>
      <c r="I27" s="30">
        <v>0</v>
      </c>
    </row>
    <row r="28" spans="1:9" ht="21" customHeight="1" x14ac:dyDescent="0.35">
      <c r="A28" s="29" t="s">
        <v>53</v>
      </c>
      <c r="B28" s="29" t="s">
        <v>143</v>
      </c>
      <c r="C28" s="30">
        <v>402</v>
      </c>
      <c r="D28" s="30">
        <v>56</v>
      </c>
      <c r="E28" s="30">
        <v>5</v>
      </c>
      <c r="F28" s="30">
        <v>35</v>
      </c>
      <c r="G28" s="30">
        <v>16</v>
      </c>
      <c r="H28" s="30">
        <v>0</v>
      </c>
      <c r="I28" s="30">
        <v>0</v>
      </c>
    </row>
    <row r="29" spans="1:9" ht="21" customHeight="1" x14ac:dyDescent="0.35">
      <c r="A29" s="29" t="s">
        <v>54</v>
      </c>
      <c r="B29" s="29" t="s">
        <v>143</v>
      </c>
      <c r="C29" s="30">
        <v>457</v>
      </c>
      <c r="D29" s="30">
        <v>90</v>
      </c>
      <c r="E29" s="30">
        <v>7</v>
      </c>
      <c r="F29" s="30">
        <v>63</v>
      </c>
      <c r="G29" s="30">
        <v>20</v>
      </c>
      <c r="H29" s="30">
        <v>0</v>
      </c>
      <c r="I29" s="30">
        <v>0</v>
      </c>
    </row>
    <row r="30" spans="1:9" ht="21" customHeight="1" x14ac:dyDescent="0.35">
      <c r="A30" s="29" t="s">
        <v>55</v>
      </c>
      <c r="B30" s="29" t="s">
        <v>143</v>
      </c>
      <c r="C30" s="30">
        <v>406</v>
      </c>
      <c r="D30" s="30">
        <v>85</v>
      </c>
      <c r="E30" s="30">
        <v>11</v>
      </c>
      <c r="F30" s="30">
        <v>44</v>
      </c>
      <c r="G30" s="30">
        <v>30</v>
      </c>
      <c r="H30" s="30">
        <v>0</v>
      </c>
      <c r="I30" s="30">
        <v>0</v>
      </c>
    </row>
    <row r="31" spans="1:9" ht="21" customHeight="1" x14ac:dyDescent="0.35">
      <c r="A31" s="29" t="s">
        <v>56</v>
      </c>
      <c r="B31" s="29" t="s">
        <v>143</v>
      </c>
      <c r="C31" s="30">
        <v>424</v>
      </c>
      <c r="D31" s="30">
        <v>97</v>
      </c>
      <c r="E31" s="30">
        <v>21</v>
      </c>
      <c r="F31" s="30">
        <v>61</v>
      </c>
      <c r="G31" s="30">
        <v>15</v>
      </c>
      <c r="H31" s="30">
        <v>0</v>
      </c>
      <c r="I31" s="30">
        <v>0</v>
      </c>
    </row>
    <row r="32" spans="1:9" ht="21" customHeight="1" x14ac:dyDescent="0.35">
      <c r="A32" s="29" t="s">
        <v>58</v>
      </c>
      <c r="B32" s="29" t="s">
        <v>143</v>
      </c>
      <c r="C32" s="30">
        <v>396</v>
      </c>
      <c r="D32" s="30">
        <v>72</v>
      </c>
      <c r="E32" s="30">
        <v>13</v>
      </c>
      <c r="F32" s="30">
        <v>44</v>
      </c>
      <c r="G32" s="30">
        <v>15</v>
      </c>
      <c r="H32" s="30">
        <v>0</v>
      </c>
      <c r="I32" s="30">
        <v>0</v>
      </c>
    </row>
    <row r="33" spans="1:9" ht="21" customHeight="1" x14ac:dyDescent="0.35">
      <c r="A33" s="29" t="s">
        <v>59</v>
      </c>
      <c r="B33" s="29" t="s">
        <v>143</v>
      </c>
      <c r="C33" s="30">
        <v>365</v>
      </c>
      <c r="D33" s="30">
        <v>73</v>
      </c>
      <c r="E33" s="30">
        <v>28</v>
      </c>
      <c r="F33" s="30">
        <v>34</v>
      </c>
      <c r="G33" s="30">
        <v>11</v>
      </c>
      <c r="H33" s="30">
        <v>0</v>
      </c>
      <c r="I33" s="30">
        <v>0</v>
      </c>
    </row>
    <row r="34" spans="1:9" ht="21" customHeight="1" x14ac:dyDescent="0.35">
      <c r="A34" s="29" t="s">
        <v>60</v>
      </c>
      <c r="B34" s="29" t="s">
        <v>143</v>
      </c>
      <c r="C34" s="30">
        <v>411</v>
      </c>
      <c r="D34" s="30">
        <v>96</v>
      </c>
      <c r="E34" s="30">
        <v>20</v>
      </c>
      <c r="F34" s="30">
        <v>53</v>
      </c>
      <c r="G34" s="30">
        <v>23</v>
      </c>
      <c r="H34" s="30">
        <v>0</v>
      </c>
      <c r="I34" s="30">
        <v>0</v>
      </c>
    </row>
    <row r="35" spans="1:9" ht="21" customHeight="1" x14ac:dyDescent="0.35">
      <c r="A35" s="29" t="s">
        <v>62</v>
      </c>
      <c r="B35" s="29" t="s">
        <v>143</v>
      </c>
      <c r="C35" s="30">
        <v>381</v>
      </c>
      <c r="D35" s="30">
        <v>57</v>
      </c>
      <c r="E35" s="30">
        <v>15</v>
      </c>
      <c r="F35" s="30">
        <v>33</v>
      </c>
      <c r="G35" s="30">
        <v>9</v>
      </c>
      <c r="H35" s="30">
        <v>0</v>
      </c>
      <c r="I35" s="30">
        <v>0</v>
      </c>
    </row>
    <row r="36" spans="1:9" ht="21" customHeight="1" x14ac:dyDescent="0.35">
      <c r="A36" s="29" t="s">
        <v>144</v>
      </c>
      <c r="B36" s="29" t="s">
        <v>145</v>
      </c>
      <c r="C36" s="30">
        <v>66</v>
      </c>
      <c r="D36" s="30">
        <v>25</v>
      </c>
      <c r="E36" s="30">
        <v>3</v>
      </c>
      <c r="F36" s="30">
        <v>16</v>
      </c>
      <c r="G36" s="30">
        <v>6</v>
      </c>
      <c r="H36" s="30">
        <v>0</v>
      </c>
      <c r="I36" s="30">
        <v>0</v>
      </c>
    </row>
    <row r="37" spans="1:9" ht="21" customHeight="1" x14ac:dyDescent="0.35">
      <c r="A37" s="29" t="s">
        <v>146</v>
      </c>
      <c r="B37" s="29" t="s">
        <v>143</v>
      </c>
      <c r="C37" s="30"/>
      <c r="D37" s="30">
        <v>578</v>
      </c>
      <c r="E37" s="30">
        <v>104</v>
      </c>
      <c r="F37" s="30">
        <v>369</v>
      </c>
      <c r="G37" s="30">
        <v>100</v>
      </c>
      <c r="H37" s="30">
        <v>5</v>
      </c>
      <c r="I37" s="30">
        <v>0</v>
      </c>
    </row>
    <row r="38" spans="1:9" ht="21" customHeight="1" x14ac:dyDescent="0.35">
      <c r="A38" s="29" t="s">
        <v>73</v>
      </c>
      <c r="B38" s="29" t="s">
        <v>147</v>
      </c>
      <c r="C38" s="30"/>
      <c r="D38" s="30">
        <v>2276</v>
      </c>
      <c r="E38" s="30">
        <v>345</v>
      </c>
      <c r="F38" s="30">
        <v>1408</v>
      </c>
      <c r="G38" s="30">
        <v>511</v>
      </c>
      <c r="H38" s="30">
        <v>12</v>
      </c>
      <c r="I38" s="30">
        <v>0</v>
      </c>
    </row>
    <row r="39" spans="1:9" ht="21" customHeight="1" x14ac:dyDescent="0.35">
      <c r="A39" s="29" t="s">
        <v>75</v>
      </c>
      <c r="B39" s="29" t="s">
        <v>148</v>
      </c>
      <c r="C39" s="30"/>
      <c r="D39" s="30">
        <v>30</v>
      </c>
      <c r="E39" s="30">
        <v>3</v>
      </c>
      <c r="F39" s="30">
        <v>16</v>
      </c>
      <c r="G39" s="30">
        <v>10</v>
      </c>
      <c r="H39" s="30">
        <v>1</v>
      </c>
      <c r="I39" s="30">
        <v>0</v>
      </c>
    </row>
    <row r="40" spans="1:9" ht="21" customHeight="1" x14ac:dyDescent="0.35">
      <c r="A40" s="29" t="s">
        <v>77</v>
      </c>
      <c r="B40" s="29" t="s">
        <v>148</v>
      </c>
      <c r="C40" s="30"/>
      <c r="D40" s="30">
        <v>37</v>
      </c>
      <c r="E40" s="30">
        <v>12</v>
      </c>
      <c r="F40" s="30">
        <v>16</v>
      </c>
      <c r="G40" s="30">
        <v>8</v>
      </c>
      <c r="H40" s="30">
        <v>1</v>
      </c>
      <c r="I40" s="30">
        <v>0</v>
      </c>
    </row>
    <row r="41" spans="1:9" ht="21" customHeight="1" x14ac:dyDescent="0.35">
      <c r="A41" s="29" t="s">
        <v>78</v>
      </c>
      <c r="B41" s="29" t="s">
        <v>148</v>
      </c>
      <c r="C41" s="30"/>
      <c r="D41" s="30">
        <v>754</v>
      </c>
      <c r="E41" s="30">
        <v>158</v>
      </c>
      <c r="F41" s="30">
        <v>427</v>
      </c>
      <c r="G41" s="30">
        <v>165</v>
      </c>
      <c r="H41" s="30">
        <v>4</v>
      </c>
      <c r="I41" s="30">
        <v>0</v>
      </c>
    </row>
    <row r="42" spans="1:9" ht="21" customHeight="1" x14ac:dyDescent="0.35">
      <c r="A42" s="29" t="s">
        <v>6</v>
      </c>
      <c r="B42" s="29" t="s">
        <v>6</v>
      </c>
      <c r="C42" s="30" t="s">
        <v>6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</row>
    <row r="43" spans="1:9" ht="21" customHeight="1" x14ac:dyDescent="0.35">
      <c r="A43" s="31" t="s">
        <v>6</v>
      </c>
      <c r="B43" s="32" t="s">
        <v>79</v>
      </c>
      <c r="C43" s="33">
        <f>SUM(C3:C41)</f>
        <v>13194</v>
      </c>
      <c r="D43" s="34">
        <v>6170</v>
      </c>
      <c r="E43" s="34">
        <v>1136</v>
      </c>
      <c r="F43" s="34">
        <v>3692</v>
      </c>
      <c r="G43" s="34">
        <v>1310</v>
      </c>
      <c r="H43" s="34">
        <v>31</v>
      </c>
      <c r="I43" s="34">
        <v>1</v>
      </c>
    </row>
    <row r="44" spans="1:9" ht="21" customHeight="1" x14ac:dyDescent="0.35">
      <c r="A44" s="13"/>
      <c r="B44" s="14" t="s">
        <v>84</v>
      </c>
      <c r="C44" s="96">
        <f>D43/C43</f>
        <v>0.46763680460815521</v>
      </c>
      <c r="D44" s="97"/>
      <c r="E44" s="37"/>
      <c r="F44" s="37"/>
      <c r="G44" s="37"/>
      <c r="H44" s="37"/>
      <c r="I44" s="1"/>
    </row>
    <row r="45" spans="1:9" ht="21" customHeight="1" x14ac:dyDescent="0.35">
      <c r="A45" s="13"/>
      <c r="B45" s="14" t="s">
        <v>85</v>
      </c>
      <c r="C45" s="36"/>
      <c r="D45" s="37"/>
      <c r="E45" s="35">
        <f>E43/D43</f>
        <v>0.18411669367909239</v>
      </c>
      <c r="F45" s="35">
        <f>F43/D43</f>
        <v>0.5983792544570502</v>
      </c>
      <c r="G45" s="35">
        <f>G43/D43</f>
        <v>0.21231766612641814</v>
      </c>
      <c r="H45" s="35"/>
      <c r="I45" s="1"/>
    </row>
    <row r="46" spans="1:9" ht="21" customHeight="1" x14ac:dyDescent="0.35">
      <c r="A46" s="13"/>
      <c r="B46" s="14" t="s">
        <v>87</v>
      </c>
      <c r="C46" s="19" t="s">
        <v>149</v>
      </c>
      <c r="D46" s="37"/>
      <c r="E46" s="37"/>
      <c r="F46" s="37"/>
      <c r="G46" s="37"/>
      <c r="H46" s="37"/>
      <c r="I46" s="1"/>
    </row>
    <row r="47" spans="1:9" ht="21" customHeight="1" x14ac:dyDescent="0.35">
      <c r="A47" s="13"/>
      <c r="B47" s="13"/>
      <c r="C47" s="36"/>
      <c r="D47" s="37"/>
      <c r="E47" s="37"/>
      <c r="F47" s="37"/>
      <c r="G47" s="37"/>
      <c r="H47" s="37"/>
      <c r="I47" s="1"/>
    </row>
    <row r="48" spans="1:9" ht="21" customHeight="1" x14ac:dyDescent="0.35">
      <c r="A48" s="12" t="s">
        <v>80</v>
      </c>
    </row>
    <row r="49" spans="1:1" ht="21" customHeight="1" x14ac:dyDescent="0.35">
      <c r="A49" s="12" t="s">
        <v>81</v>
      </c>
    </row>
    <row r="50" spans="1:1" ht="0.75" customHeight="1" x14ac:dyDescent="0.35"/>
  </sheetData>
  <mergeCells count="1">
    <mergeCell ref="C44:D44"/>
  </mergeCells>
  <pageMargins left="0" right="0" top="0" bottom="0.75" header="0" footer="0.7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1C34-E233-45AB-9D5A-AE4ADFAEE7F1}">
  <dimension ref="A1:J51"/>
  <sheetViews>
    <sheetView showGridLines="0" workbookViewId="0">
      <pane ySplit="2" topLeftCell="A20" activePane="bottomLeft" state="frozen"/>
      <selection pane="bottomLeft" activeCell="D42" sqref="D42"/>
    </sheetView>
  </sheetViews>
  <sheetFormatPr defaultColWidth="8.7265625" defaultRowHeight="14" customHeight="1" x14ac:dyDescent="0.35"/>
  <cols>
    <col min="1" max="1" width="13.453125" style="38" customWidth="1"/>
    <col min="2" max="2" width="44.7265625" style="38" customWidth="1"/>
    <col min="3" max="3" width="10.54296875" style="44" customWidth="1"/>
    <col min="4" max="11" width="10.54296875" style="38" customWidth="1"/>
    <col min="12" max="16384" width="8.7265625" style="38"/>
  </cols>
  <sheetData>
    <row r="1" spans="1:10" ht="31" customHeight="1" thickBot="1" x14ac:dyDescent="0.4">
      <c r="C1" s="39" t="s">
        <v>150</v>
      </c>
    </row>
    <row r="2" spans="1:10" ht="43" customHeight="1" thickBot="1" x14ac:dyDescent="0.4">
      <c r="A2" s="23" t="s">
        <v>0</v>
      </c>
      <c r="B2" s="24" t="s">
        <v>1</v>
      </c>
      <c r="C2" s="40" t="s">
        <v>83</v>
      </c>
      <c r="D2" s="25" t="s">
        <v>89</v>
      </c>
      <c r="E2" s="25" t="s">
        <v>151</v>
      </c>
      <c r="F2" s="25" t="s">
        <v>152</v>
      </c>
      <c r="G2" s="25" t="s">
        <v>1169</v>
      </c>
      <c r="H2" s="25" t="s">
        <v>153</v>
      </c>
      <c r="I2" s="25" t="s">
        <v>92</v>
      </c>
      <c r="J2" s="26" t="s">
        <v>93</v>
      </c>
    </row>
    <row r="3" spans="1:10" ht="21" customHeight="1" x14ac:dyDescent="0.35">
      <c r="A3" s="27" t="s">
        <v>9</v>
      </c>
      <c r="B3" s="27" t="s">
        <v>154</v>
      </c>
      <c r="C3" s="41">
        <v>518</v>
      </c>
      <c r="D3" s="28">
        <v>83</v>
      </c>
      <c r="E3" s="28">
        <v>28</v>
      </c>
      <c r="F3" s="28">
        <v>1</v>
      </c>
      <c r="G3" s="28">
        <v>31</v>
      </c>
      <c r="H3" s="28">
        <v>23</v>
      </c>
      <c r="I3" s="28">
        <v>0</v>
      </c>
      <c r="J3" s="28">
        <v>0</v>
      </c>
    </row>
    <row r="4" spans="1:10" ht="21" customHeight="1" x14ac:dyDescent="0.35">
      <c r="A4" s="29" t="s">
        <v>155</v>
      </c>
      <c r="B4" s="29" t="s">
        <v>154</v>
      </c>
      <c r="C4" s="42">
        <v>153</v>
      </c>
      <c r="D4" s="30">
        <v>32</v>
      </c>
      <c r="E4" s="30">
        <v>7</v>
      </c>
      <c r="F4" s="30">
        <v>0</v>
      </c>
      <c r="G4" s="30">
        <v>12</v>
      </c>
      <c r="H4" s="30">
        <v>13</v>
      </c>
      <c r="I4" s="30">
        <v>0</v>
      </c>
      <c r="J4" s="30">
        <v>0</v>
      </c>
    </row>
    <row r="5" spans="1:10" ht="21" customHeight="1" x14ac:dyDescent="0.35">
      <c r="A5" s="29" t="s">
        <v>156</v>
      </c>
      <c r="B5" s="29" t="s">
        <v>154</v>
      </c>
      <c r="C5" s="42">
        <v>137</v>
      </c>
      <c r="D5" s="30">
        <v>28</v>
      </c>
      <c r="E5" s="30">
        <v>13</v>
      </c>
      <c r="F5" s="30">
        <v>0</v>
      </c>
      <c r="G5" s="30">
        <v>9</v>
      </c>
      <c r="H5" s="30">
        <v>6</v>
      </c>
      <c r="I5" s="30">
        <v>0</v>
      </c>
      <c r="J5" s="30">
        <v>0</v>
      </c>
    </row>
    <row r="6" spans="1:10" ht="21" customHeight="1" x14ac:dyDescent="0.35">
      <c r="A6" s="29" t="s">
        <v>13</v>
      </c>
      <c r="B6" s="29" t="s">
        <v>157</v>
      </c>
      <c r="C6" s="42">
        <v>473</v>
      </c>
      <c r="D6" s="30">
        <v>124</v>
      </c>
      <c r="E6" s="30">
        <v>48</v>
      </c>
      <c r="F6" s="30">
        <v>2</v>
      </c>
      <c r="G6" s="30">
        <v>55</v>
      </c>
      <c r="H6" s="30">
        <v>19</v>
      </c>
      <c r="I6" s="30">
        <v>0</v>
      </c>
      <c r="J6" s="30">
        <v>0</v>
      </c>
    </row>
    <row r="7" spans="1:10" ht="21" customHeight="1" x14ac:dyDescent="0.35">
      <c r="A7" s="29" t="s">
        <v>15</v>
      </c>
      <c r="B7" s="29" t="s">
        <v>157</v>
      </c>
      <c r="C7" s="42">
        <v>591</v>
      </c>
      <c r="D7" s="30">
        <v>100</v>
      </c>
      <c r="E7" s="30">
        <v>44</v>
      </c>
      <c r="F7" s="30">
        <v>0</v>
      </c>
      <c r="G7" s="30">
        <v>46</v>
      </c>
      <c r="H7" s="30">
        <v>10</v>
      </c>
      <c r="I7" s="30">
        <v>0</v>
      </c>
      <c r="J7" s="30">
        <v>0</v>
      </c>
    </row>
    <row r="8" spans="1:10" ht="21" customHeight="1" x14ac:dyDescent="0.35">
      <c r="A8" s="29" t="s">
        <v>17</v>
      </c>
      <c r="B8" s="29" t="s">
        <v>157</v>
      </c>
      <c r="C8" s="42">
        <v>674</v>
      </c>
      <c r="D8" s="30">
        <v>140</v>
      </c>
      <c r="E8" s="30">
        <v>58</v>
      </c>
      <c r="F8" s="30">
        <v>0</v>
      </c>
      <c r="G8" s="30">
        <v>66</v>
      </c>
      <c r="H8" s="30">
        <v>15</v>
      </c>
      <c r="I8" s="30">
        <v>1</v>
      </c>
      <c r="J8" s="30">
        <v>0</v>
      </c>
    </row>
    <row r="9" spans="1:10" ht="21" customHeight="1" x14ac:dyDescent="0.35">
      <c r="A9" s="29" t="s">
        <v>19</v>
      </c>
      <c r="B9" s="29" t="s">
        <v>157</v>
      </c>
      <c r="C9" s="42">
        <v>240</v>
      </c>
      <c r="D9" s="30">
        <v>28</v>
      </c>
      <c r="E9" s="30">
        <v>14</v>
      </c>
      <c r="F9" s="30">
        <v>3</v>
      </c>
      <c r="G9" s="30">
        <v>4</v>
      </c>
      <c r="H9" s="30">
        <v>7</v>
      </c>
      <c r="I9" s="30">
        <v>0</v>
      </c>
      <c r="J9" s="30">
        <v>0</v>
      </c>
    </row>
    <row r="10" spans="1:10" ht="21" customHeight="1" x14ac:dyDescent="0.35">
      <c r="A10" s="29" t="s">
        <v>21</v>
      </c>
      <c r="B10" s="29" t="s">
        <v>158</v>
      </c>
      <c r="C10" s="42">
        <v>303</v>
      </c>
      <c r="D10" s="30">
        <v>30</v>
      </c>
      <c r="E10" s="30">
        <v>8</v>
      </c>
      <c r="F10" s="30">
        <v>0</v>
      </c>
      <c r="G10" s="30">
        <v>13</v>
      </c>
      <c r="H10" s="30">
        <v>9</v>
      </c>
      <c r="I10" s="30">
        <v>0</v>
      </c>
      <c r="J10" s="30">
        <v>0</v>
      </c>
    </row>
    <row r="11" spans="1:10" ht="21" customHeight="1" x14ac:dyDescent="0.35">
      <c r="A11" s="29" t="s">
        <v>23</v>
      </c>
      <c r="B11" s="29" t="s">
        <v>158</v>
      </c>
      <c r="C11" s="42">
        <v>375</v>
      </c>
      <c r="D11" s="30">
        <v>33</v>
      </c>
      <c r="E11" s="30">
        <v>9</v>
      </c>
      <c r="F11" s="30">
        <v>0</v>
      </c>
      <c r="G11" s="30">
        <v>16</v>
      </c>
      <c r="H11" s="30">
        <v>8</v>
      </c>
      <c r="I11" s="30">
        <v>0</v>
      </c>
      <c r="J11" s="30">
        <v>0</v>
      </c>
    </row>
    <row r="12" spans="1:10" ht="21" customHeight="1" x14ac:dyDescent="0.35">
      <c r="A12" s="29" t="s">
        <v>24</v>
      </c>
      <c r="B12" s="29" t="s">
        <v>158</v>
      </c>
      <c r="C12" s="42">
        <v>564</v>
      </c>
      <c r="D12" s="30">
        <v>95</v>
      </c>
      <c r="E12" s="30">
        <v>29</v>
      </c>
      <c r="F12" s="30">
        <v>2</v>
      </c>
      <c r="G12" s="30">
        <v>50</v>
      </c>
      <c r="H12" s="30">
        <v>13</v>
      </c>
      <c r="I12" s="30">
        <v>1</v>
      </c>
      <c r="J12" s="30">
        <v>0</v>
      </c>
    </row>
    <row r="13" spans="1:10" ht="21" customHeight="1" x14ac:dyDescent="0.35">
      <c r="A13" s="29" t="s">
        <v>26</v>
      </c>
      <c r="B13" s="29" t="s">
        <v>159</v>
      </c>
      <c r="C13" s="42">
        <v>363</v>
      </c>
      <c r="D13" s="30">
        <v>56</v>
      </c>
      <c r="E13" s="30">
        <v>28</v>
      </c>
      <c r="F13" s="30">
        <v>1</v>
      </c>
      <c r="G13" s="30">
        <v>16</v>
      </c>
      <c r="H13" s="30">
        <v>11</v>
      </c>
      <c r="I13" s="30">
        <v>0</v>
      </c>
      <c r="J13" s="30">
        <v>0</v>
      </c>
    </row>
    <row r="14" spans="1:10" ht="21" customHeight="1" x14ac:dyDescent="0.35">
      <c r="A14" s="29" t="s">
        <v>28</v>
      </c>
      <c r="B14" s="29" t="s">
        <v>159</v>
      </c>
      <c r="C14" s="42">
        <v>502</v>
      </c>
      <c r="D14" s="30">
        <v>65</v>
      </c>
      <c r="E14" s="30">
        <v>17</v>
      </c>
      <c r="F14" s="30">
        <v>2</v>
      </c>
      <c r="G14" s="30">
        <v>29</v>
      </c>
      <c r="H14" s="30">
        <v>17</v>
      </c>
      <c r="I14" s="30">
        <v>0</v>
      </c>
      <c r="J14" s="30">
        <v>0</v>
      </c>
    </row>
    <row r="15" spans="1:10" ht="21" customHeight="1" x14ac:dyDescent="0.35">
      <c r="A15" s="29" t="s">
        <v>30</v>
      </c>
      <c r="B15" s="29" t="s">
        <v>158</v>
      </c>
      <c r="C15" s="42">
        <v>699</v>
      </c>
      <c r="D15" s="30">
        <v>93</v>
      </c>
      <c r="E15" s="30">
        <v>39</v>
      </c>
      <c r="F15" s="30">
        <v>2</v>
      </c>
      <c r="G15" s="30">
        <v>36</v>
      </c>
      <c r="H15" s="30">
        <v>15</v>
      </c>
      <c r="I15" s="30">
        <v>1</v>
      </c>
      <c r="J15" s="30">
        <v>0</v>
      </c>
    </row>
    <row r="16" spans="1:10" ht="21" customHeight="1" x14ac:dyDescent="0.35">
      <c r="A16" s="29" t="s">
        <v>32</v>
      </c>
      <c r="B16" s="29" t="s">
        <v>159</v>
      </c>
      <c r="C16" s="42">
        <v>696</v>
      </c>
      <c r="D16" s="30">
        <v>109</v>
      </c>
      <c r="E16" s="30">
        <v>35</v>
      </c>
      <c r="F16" s="30">
        <v>2</v>
      </c>
      <c r="G16" s="30">
        <v>49</v>
      </c>
      <c r="H16" s="30">
        <v>22</v>
      </c>
      <c r="I16" s="30">
        <v>1</v>
      </c>
      <c r="J16" s="30">
        <v>0</v>
      </c>
    </row>
    <row r="17" spans="1:10" ht="21" customHeight="1" x14ac:dyDescent="0.35">
      <c r="A17" s="29" t="s">
        <v>34</v>
      </c>
      <c r="B17" s="29" t="s">
        <v>159</v>
      </c>
      <c r="C17" s="42">
        <v>331</v>
      </c>
      <c r="D17" s="30">
        <v>41</v>
      </c>
      <c r="E17" s="30">
        <v>15</v>
      </c>
      <c r="F17" s="30">
        <v>0</v>
      </c>
      <c r="G17" s="30">
        <v>17</v>
      </c>
      <c r="H17" s="30">
        <v>9</v>
      </c>
      <c r="I17" s="30">
        <v>0</v>
      </c>
      <c r="J17" s="30">
        <v>0</v>
      </c>
    </row>
    <row r="18" spans="1:10" ht="21" customHeight="1" x14ac:dyDescent="0.35">
      <c r="A18" s="29" t="s">
        <v>36</v>
      </c>
      <c r="B18" s="29" t="s">
        <v>160</v>
      </c>
      <c r="C18" s="42">
        <v>505</v>
      </c>
      <c r="D18" s="30">
        <v>229</v>
      </c>
      <c r="E18" s="30">
        <v>85</v>
      </c>
      <c r="F18" s="30">
        <v>1</v>
      </c>
      <c r="G18" s="30">
        <v>99</v>
      </c>
      <c r="H18" s="30">
        <v>44</v>
      </c>
      <c r="I18" s="30">
        <v>0</v>
      </c>
      <c r="J18" s="30">
        <v>0</v>
      </c>
    </row>
    <row r="19" spans="1:10" ht="21" customHeight="1" x14ac:dyDescent="0.35">
      <c r="A19" s="29" t="s">
        <v>38</v>
      </c>
      <c r="B19" s="29" t="s">
        <v>158</v>
      </c>
      <c r="C19" s="42">
        <v>697</v>
      </c>
      <c r="D19" s="30">
        <v>85</v>
      </c>
      <c r="E19" s="30">
        <v>40</v>
      </c>
      <c r="F19" s="30">
        <v>1</v>
      </c>
      <c r="G19" s="30">
        <v>29</v>
      </c>
      <c r="H19" s="30">
        <v>15</v>
      </c>
      <c r="I19" s="30">
        <v>0</v>
      </c>
      <c r="J19" s="30">
        <v>0</v>
      </c>
    </row>
    <row r="20" spans="1:10" ht="21" customHeight="1" x14ac:dyDescent="0.35">
      <c r="A20" s="29" t="s">
        <v>40</v>
      </c>
      <c r="B20" s="29" t="s">
        <v>158</v>
      </c>
      <c r="C20" s="42">
        <v>565</v>
      </c>
      <c r="D20" s="30">
        <v>67</v>
      </c>
      <c r="E20" s="30">
        <v>25</v>
      </c>
      <c r="F20" s="30">
        <v>1</v>
      </c>
      <c r="G20" s="30">
        <v>21</v>
      </c>
      <c r="H20" s="30">
        <v>20</v>
      </c>
      <c r="I20" s="30">
        <v>0</v>
      </c>
      <c r="J20" s="30">
        <v>0</v>
      </c>
    </row>
    <row r="21" spans="1:10" ht="21" customHeight="1" x14ac:dyDescent="0.35">
      <c r="A21" s="29" t="s">
        <v>42</v>
      </c>
      <c r="B21" s="29" t="s">
        <v>158</v>
      </c>
      <c r="C21" s="42">
        <v>623</v>
      </c>
      <c r="D21" s="30">
        <v>113</v>
      </c>
      <c r="E21" s="30">
        <v>42</v>
      </c>
      <c r="F21" s="30">
        <v>1</v>
      </c>
      <c r="G21" s="30">
        <v>52</v>
      </c>
      <c r="H21" s="30">
        <v>18</v>
      </c>
      <c r="I21" s="30">
        <v>0</v>
      </c>
      <c r="J21" s="30">
        <v>0</v>
      </c>
    </row>
    <row r="22" spans="1:10" ht="21" customHeight="1" x14ac:dyDescent="0.35">
      <c r="A22" s="29" t="s">
        <v>43</v>
      </c>
      <c r="B22" s="29" t="s">
        <v>158</v>
      </c>
      <c r="C22" s="42">
        <v>534</v>
      </c>
      <c r="D22" s="30">
        <v>93</v>
      </c>
      <c r="E22" s="30">
        <v>35</v>
      </c>
      <c r="F22" s="30">
        <v>4</v>
      </c>
      <c r="G22" s="30">
        <v>40</v>
      </c>
      <c r="H22" s="30">
        <v>14</v>
      </c>
      <c r="I22" s="30">
        <v>0</v>
      </c>
      <c r="J22" s="30">
        <v>0</v>
      </c>
    </row>
    <row r="23" spans="1:10" ht="21" customHeight="1" x14ac:dyDescent="0.35">
      <c r="A23" s="29" t="s">
        <v>44</v>
      </c>
      <c r="B23" s="29" t="s">
        <v>161</v>
      </c>
      <c r="C23" s="42">
        <v>486</v>
      </c>
      <c r="D23" s="30">
        <v>53</v>
      </c>
      <c r="E23" s="30">
        <v>21</v>
      </c>
      <c r="F23" s="30">
        <v>0</v>
      </c>
      <c r="G23" s="30">
        <v>19</v>
      </c>
      <c r="H23" s="30">
        <v>13</v>
      </c>
      <c r="I23" s="30">
        <v>0</v>
      </c>
      <c r="J23" s="30">
        <v>0</v>
      </c>
    </row>
    <row r="24" spans="1:10" ht="21" customHeight="1" x14ac:dyDescent="0.35">
      <c r="A24" s="29" t="s">
        <v>45</v>
      </c>
      <c r="B24" s="29" t="s">
        <v>161</v>
      </c>
      <c r="C24" s="42">
        <v>356</v>
      </c>
      <c r="D24" s="30">
        <v>53</v>
      </c>
      <c r="E24" s="30">
        <v>21</v>
      </c>
      <c r="F24" s="30">
        <v>0</v>
      </c>
      <c r="G24" s="30">
        <v>17</v>
      </c>
      <c r="H24" s="30">
        <v>15</v>
      </c>
      <c r="I24" s="30">
        <v>0</v>
      </c>
      <c r="J24" s="30">
        <v>0</v>
      </c>
    </row>
    <row r="25" spans="1:10" ht="21" customHeight="1" x14ac:dyDescent="0.35">
      <c r="A25" s="29" t="s">
        <v>46</v>
      </c>
      <c r="B25" s="29" t="s">
        <v>158</v>
      </c>
      <c r="C25" s="42">
        <v>389</v>
      </c>
      <c r="D25" s="30">
        <v>39</v>
      </c>
      <c r="E25" s="30">
        <v>13</v>
      </c>
      <c r="F25" s="30">
        <v>0</v>
      </c>
      <c r="G25" s="30">
        <v>13</v>
      </c>
      <c r="H25" s="30">
        <v>13</v>
      </c>
      <c r="I25" s="30">
        <v>0</v>
      </c>
      <c r="J25" s="30">
        <v>0</v>
      </c>
    </row>
    <row r="26" spans="1:10" ht="21" customHeight="1" x14ac:dyDescent="0.35">
      <c r="A26" s="29" t="s">
        <v>48</v>
      </c>
      <c r="B26" s="29" t="s">
        <v>158</v>
      </c>
      <c r="C26" s="42">
        <v>427</v>
      </c>
      <c r="D26" s="30">
        <v>61</v>
      </c>
      <c r="E26" s="30">
        <v>30</v>
      </c>
      <c r="F26" s="30">
        <v>1</v>
      </c>
      <c r="G26" s="30">
        <v>14</v>
      </c>
      <c r="H26" s="30">
        <v>15</v>
      </c>
      <c r="I26" s="30">
        <v>1</v>
      </c>
      <c r="J26" s="30">
        <v>0</v>
      </c>
    </row>
    <row r="27" spans="1:10" ht="21" customHeight="1" x14ac:dyDescent="0.35">
      <c r="A27" s="29" t="s">
        <v>50</v>
      </c>
      <c r="B27" s="29" t="s">
        <v>158</v>
      </c>
      <c r="C27" s="42">
        <v>721</v>
      </c>
      <c r="D27" s="30">
        <v>96</v>
      </c>
      <c r="E27" s="30">
        <v>37</v>
      </c>
      <c r="F27" s="30">
        <v>1</v>
      </c>
      <c r="G27" s="30">
        <v>39</v>
      </c>
      <c r="H27" s="30">
        <v>19</v>
      </c>
      <c r="I27" s="30">
        <v>0</v>
      </c>
      <c r="J27" s="30">
        <v>0</v>
      </c>
    </row>
    <row r="28" spans="1:10" ht="21" customHeight="1" x14ac:dyDescent="0.35">
      <c r="A28" s="29" t="s">
        <v>51</v>
      </c>
      <c r="B28" s="29" t="s">
        <v>158</v>
      </c>
      <c r="C28" s="42">
        <v>579</v>
      </c>
      <c r="D28" s="30">
        <v>97</v>
      </c>
      <c r="E28" s="30">
        <v>32</v>
      </c>
      <c r="F28" s="30">
        <v>1</v>
      </c>
      <c r="G28" s="30">
        <v>59</v>
      </c>
      <c r="H28" s="30">
        <v>5</v>
      </c>
      <c r="I28" s="30">
        <v>0</v>
      </c>
      <c r="J28" s="30">
        <v>0</v>
      </c>
    </row>
    <row r="29" spans="1:10" ht="21" customHeight="1" x14ac:dyDescent="0.35">
      <c r="A29" s="29" t="s">
        <v>53</v>
      </c>
      <c r="B29" s="29" t="s">
        <v>158</v>
      </c>
      <c r="C29" s="42">
        <v>394</v>
      </c>
      <c r="D29" s="30">
        <v>71</v>
      </c>
      <c r="E29" s="30">
        <v>25</v>
      </c>
      <c r="F29" s="30">
        <v>1</v>
      </c>
      <c r="G29" s="30">
        <v>35</v>
      </c>
      <c r="H29" s="30">
        <v>9</v>
      </c>
      <c r="I29" s="30">
        <v>1</v>
      </c>
      <c r="J29" s="30">
        <v>0</v>
      </c>
    </row>
    <row r="30" spans="1:10" ht="21" customHeight="1" x14ac:dyDescent="0.35">
      <c r="A30" s="29" t="s">
        <v>54</v>
      </c>
      <c r="B30" s="29" t="s">
        <v>161</v>
      </c>
      <c r="C30" s="42">
        <v>546</v>
      </c>
      <c r="D30" s="30">
        <v>76</v>
      </c>
      <c r="E30" s="30">
        <v>32</v>
      </c>
      <c r="F30" s="30">
        <v>1</v>
      </c>
      <c r="G30" s="30">
        <v>26</v>
      </c>
      <c r="H30" s="30">
        <v>16</v>
      </c>
      <c r="I30" s="30">
        <v>1</v>
      </c>
      <c r="J30" s="30">
        <v>0</v>
      </c>
    </row>
    <row r="31" spans="1:10" ht="21" customHeight="1" x14ac:dyDescent="0.35">
      <c r="A31" s="29" t="s">
        <v>55</v>
      </c>
      <c r="B31" s="29" t="s">
        <v>161</v>
      </c>
      <c r="C31" s="42">
        <v>382</v>
      </c>
      <c r="D31" s="30">
        <v>51</v>
      </c>
      <c r="E31" s="30">
        <v>11</v>
      </c>
      <c r="F31" s="30">
        <v>2</v>
      </c>
      <c r="G31" s="30">
        <v>17</v>
      </c>
      <c r="H31" s="30">
        <v>21</v>
      </c>
      <c r="I31" s="30">
        <v>0</v>
      </c>
      <c r="J31" s="30">
        <v>0</v>
      </c>
    </row>
    <row r="32" spans="1:10" ht="21" customHeight="1" x14ac:dyDescent="0.35">
      <c r="A32" s="29" t="s">
        <v>56</v>
      </c>
      <c r="B32" s="29" t="s">
        <v>161</v>
      </c>
      <c r="C32" s="42">
        <v>431</v>
      </c>
      <c r="D32" s="30">
        <v>70</v>
      </c>
      <c r="E32" s="30">
        <v>17</v>
      </c>
      <c r="F32" s="30">
        <v>1</v>
      </c>
      <c r="G32" s="30">
        <v>8</v>
      </c>
      <c r="H32" s="30">
        <v>44</v>
      </c>
      <c r="I32" s="30">
        <v>0</v>
      </c>
      <c r="J32" s="30">
        <v>0</v>
      </c>
    </row>
    <row r="33" spans="1:10" ht="21" customHeight="1" x14ac:dyDescent="0.35">
      <c r="A33" s="29" t="s">
        <v>58</v>
      </c>
      <c r="B33" s="29" t="s">
        <v>161</v>
      </c>
      <c r="C33" s="42">
        <v>476</v>
      </c>
      <c r="D33" s="30">
        <v>93</v>
      </c>
      <c r="E33" s="30">
        <v>25</v>
      </c>
      <c r="F33" s="30">
        <v>2</v>
      </c>
      <c r="G33" s="30">
        <v>48</v>
      </c>
      <c r="H33" s="30">
        <v>18</v>
      </c>
      <c r="I33" s="30">
        <v>0</v>
      </c>
      <c r="J33" s="30">
        <v>0</v>
      </c>
    </row>
    <row r="34" spans="1:10" ht="21" customHeight="1" x14ac:dyDescent="0.35">
      <c r="A34" s="29" t="s">
        <v>59</v>
      </c>
      <c r="B34" s="29" t="s">
        <v>161</v>
      </c>
      <c r="C34" s="42">
        <v>446</v>
      </c>
      <c r="D34" s="30">
        <v>66</v>
      </c>
      <c r="E34" s="30">
        <v>23</v>
      </c>
      <c r="F34" s="30">
        <v>1</v>
      </c>
      <c r="G34" s="30">
        <v>21</v>
      </c>
      <c r="H34" s="30">
        <v>19</v>
      </c>
      <c r="I34" s="30">
        <v>1</v>
      </c>
      <c r="J34" s="30">
        <v>1</v>
      </c>
    </row>
    <row r="35" spans="1:10" ht="21" customHeight="1" x14ac:dyDescent="0.35">
      <c r="A35" s="29" t="s">
        <v>60</v>
      </c>
      <c r="B35" s="29" t="s">
        <v>161</v>
      </c>
      <c r="C35" s="42">
        <v>490</v>
      </c>
      <c r="D35" s="30">
        <v>45</v>
      </c>
      <c r="E35" s="30">
        <v>19</v>
      </c>
      <c r="F35" s="30">
        <v>1</v>
      </c>
      <c r="G35" s="30">
        <v>14</v>
      </c>
      <c r="H35" s="30">
        <v>10</v>
      </c>
      <c r="I35" s="30">
        <v>1</v>
      </c>
      <c r="J35" s="30">
        <v>0</v>
      </c>
    </row>
    <row r="36" spans="1:10" ht="21" customHeight="1" x14ac:dyDescent="0.35">
      <c r="A36" s="29" t="s">
        <v>62</v>
      </c>
      <c r="B36" s="29" t="s">
        <v>161</v>
      </c>
      <c r="C36" s="42">
        <v>376</v>
      </c>
      <c r="D36" s="30">
        <v>76</v>
      </c>
      <c r="E36" s="30">
        <v>27</v>
      </c>
      <c r="F36" s="30">
        <v>1</v>
      </c>
      <c r="G36" s="30">
        <v>25</v>
      </c>
      <c r="H36" s="30">
        <v>23</v>
      </c>
      <c r="I36" s="30">
        <v>0</v>
      </c>
      <c r="J36" s="30">
        <v>0</v>
      </c>
    </row>
    <row r="37" spans="1:10" ht="21" customHeight="1" x14ac:dyDescent="0.35">
      <c r="A37" s="29" t="s">
        <v>63</v>
      </c>
      <c r="B37" s="29" t="s">
        <v>161</v>
      </c>
      <c r="C37" s="42">
        <v>345</v>
      </c>
      <c r="D37" s="30">
        <v>78</v>
      </c>
      <c r="E37" s="30">
        <v>26</v>
      </c>
      <c r="F37" s="30">
        <v>1</v>
      </c>
      <c r="G37" s="30">
        <v>31</v>
      </c>
      <c r="H37" s="30">
        <v>20</v>
      </c>
      <c r="I37" s="30">
        <v>0</v>
      </c>
      <c r="J37" s="30">
        <v>0</v>
      </c>
    </row>
    <row r="38" spans="1:10" ht="21" customHeight="1" x14ac:dyDescent="0.35">
      <c r="A38" s="29" t="s">
        <v>162</v>
      </c>
      <c r="B38" s="29" t="s">
        <v>163</v>
      </c>
      <c r="C38" s="42">
        <v>158</v>
      </c>
      <c r="D38" s="30">
        <v>57</v>
      </c>
      <c r="E38" s="30">
        <v>35</v>
      </c>
      <c r="F38" s="30">
        <v>1</v>
      </c>
      <c r="G38" s="30">
        <v>10</v>
      </c>
      <c r="H38" s="30">
        <v>10</v>
      </c>
      <c r="I38" s="30">
        <v>1</v>
      </c>
      <c r="J38" s="30">
        <v>0</v>
      </c>
    </row>
    <row r="39" spans="1:10" ht="21" customHeight="1" x14ac:dyDescent="0.35">
      <c r="A39" s="29" t="s">
        <v>73</v>
      </c>
      <c r="B39" s="29" t="s">
        <v>164</v>
      </c>
      <c r="C39" s="42"/>
      <c r="D39" s="30">
        <v>3006</v>
      </c>
      <c r="E39" s="30">
        <v>1259</v>
      </c>
      <c r="F39" s="30">
        <v>34</v>
      </c>
      <c r="G39" s="30">
        <v>1272</v>
      </c>
      <c r="H39" s="30">
        <v>419</v>
      </c>
      <c r="I39" s="30">
        <v>11</v>
      </c>
      <c r="J39" s="30">
        <v>11</v>
      </c>
    </row>
    <row r="40" spans="1:10" ht="21" customHeight="1" x14ac:dyDescent="0.35">
      <c r="A40" s="29" t="s">
        <v>75</v>
      </c>
      <c r="B40" s="29" t="s">
        <v>165</v>
      </c>
      <c r="C40" s="42"/>
      <c r="D40" s="30">
        <v>143</v>
      </c>
      <c r="E40" s="30">
        <v>51</v>
      </c>
      <c r="F40" s="30">
        <v>0</v>
      </c>
      <c r="G40" s="30">
        <v>70</v>
      </c>
      <c r="H40" s="30">
        <v>18</v>
      </c>
      <c r="I40" s="30">
        <v>4</v>
      </c>
      <c r="J40" s="30">
        <v>0</v>
      </c>
    </row>
    <row r="41" spans="1:10" ht="21" customHeight="1" x14ac:dyDescent="0.35">
      <c r="A41" s="29" t="s">
        <v>77</v>
      </c>
      <c r="B41" s="29" t="s">
        <v>165</v>
      </c>
      <c r="C41" s="42"/>
      <c r="D41" s="30">
        <v>26</v>
      </c>
      <c r="E41" s="30">
        <v>7</v>
      </c>
      <c r="F41" s="30">
        <v>1</v>
      </c>
      <c r="G41" s="30">
        <v>17</v>
      </c>
      <c r="H41" s="30">
        <v>1</v>
      </c>
      <c r="I41" s="30">
        <v>0</v>
      </c>
      <c r="J41" s="30">
        <v>0</v>
      </c>
    </row>
    <row r="42" spans="1:10" ht="21" customHeight="1" x14ac:dyDescent="0.35">
      <c r="A42" s="29" t="s">
        <v>78</v>
      </c>
      <c r="B42" s="29" t="s">
        <v>165</v>
      </c>
      <c r="C42" s="42"/>
      <c r="D42" s="30">
        <v>1151</v>
      </c>
      <c r="E42" s="30">
        <v>456</v>
      </c>
      <c r="F42" s="30">
        <v>12</v>
      </c>
      <c r="G42" s="30">
        <v>443</v>
      </c>
      <c r="H42" s="30">
        <v>227</v>
      </c>
      <c r="I42" s="30">
        <v>13</v>
      </c>
      <c r="J42" s="30">
        <v>0</v>
      </c>
    </row>
    <row r="43" spans="1:10" ht="21" customHeight="1" x14ac:dyDescent="0.35">
      <c r="A43" s="29" t="s">
        <v>6</v>
      </c>
      <c r="B43" s="29" t="s">
        <v>6</v>
      </c>
      <c r="C43" s="42"/>
      <c r="D43" s="30" t="s">
        <v>6</v>
      </c>
      <c r="E43" s="30" t="s">
        <v>6</v>
      </c>
      <c r="F43" s="30" t="s">
        <v>6</v>
      </c>
      <c r="G43" s="30" t="s">
        <v>6</v>
      </c>
      <c r="H43" s="30" t="s">
        <v>6</v>
      </c>
      <c r="I43" s="30" t="s">
        <v>6</v>
      </c>
      <c r="J43" s="30" t="s">
        <v>6</v>
      </c>
    </row>
    <row r="44" spans="1:10" ht="21" customHeight="1" x14ac:dyDescent="0.35">
      <c r="A44" s="31" t="s">
        <v>6</v>
      </c>
      <c r="B44" s="32" t="s">
        <v>79</v>
      </c>
      <c r="C44" s="43">
        <f>SUM(C3:C42)</f>
        <v>16545</v>
      </c>
      <c r="D44" s="34">
        <v>7052</v>
      </c>
      <c r="E44" s="34">
        <v>2786</v>
      </c>
      <c r="F44" s="34">
        <v>85</v>
      </c>
      <c r="G44" s="34">
        <v>2888</v>
      </c>
      <c r="H44" s="34">
        <v>1243</v>
      </c>
      <c r="I44" s="34">
        <v>38</v>
      </c>
      <c r="J44" s="34">
        <v>12</v>
      </c>
    </row>
    <row r="45" spans="1:10" ht="21" customHeight="1" x14ac:dyDescent="0.35">
      <c r="A45" s="13"/>
      <c r="B45" s="14" t="s">
        <v>84</v>
      </c>
      <c r="C45" s="96">
        <f>D44/C44</f>
        <v>0.42623148987609549</v>
      </c>
      <c r="D45" s="97"/>
      <c r="E45" s="37"/>
      <c r="F45" s="37"/>
      <c r="G45" s="37"/>
      <c r="H45" s="37"/>
      <c r="I45" s="37"/>
      <c r="J45" s="1"/>
    </row>
    <row r="46" spans="1:10" ht="21" customHeight="1" x14ac:dyDescent="0.35">
      <c r="A46" s="13"/>
      <c r="B46" s="14" t="s">
        <v>85</v>
      </c>
      <c r="C46" s="1"/>
      <c r="D46" s="37"/>
      <c r="E46" s="35">
        <f>E44/D44</f>
        <v>0.39506522972206465</v>
      </c>
      <c r="F46" s="35">
        <f>F44/D44</f>
        <v>1.205331820760068E-2</v>
      </c>
      <c r="G46" s="35">
        <f>G44/D44</f>
        <v>0.40952921157118549</v>
      </c>
      <c r="H46" s="35">
        <f>H44/D44</f>
        <v>0.1762620533182076</v>
      </c>
      <c r="I46" s="37"/>
      <c r="J46" s="1"/>
    </row>
    <row r="47" spans="1:10" ht="21" customHeight="1" x14ac:dyDescent="0.35">
      <c r="A47" s="13"/>
      <c r="B47" s="14" t="s">
        <v>87</v>
      </c>
      <c r="C47" s="19" t="s">
        <v>166</v>
      </c>
      <c r="D47" s="37"/>
      <c r="E47" s="37"/>
      <c r="F47" s="37"/>
      <c r="G47" s="37"/>
      <c r="H47" s="37"/>
      <c r="I47" s="37"/>
      <c r="J47" s="1"/>
    </row>
    <row r="48" spans="1:10" ht="12.75" customHeight="1" x14ac:dyDescent="0.35"/>
    <row r="49" spans="1:1" ht="13.4" customHeight="1" x14ac:dyDescent="0.35">
      <c r="A49" s="12" t="s">
        <v>80</v>
      </c>
    </row>
    <row r="50" spans="1:1" ht="14.25" customHeight="1" x14ac:dyDescent="0.35">
      <c r="A50" s="12" t="s">
        <v>81</v>
      </c>
    </row>
    <row r="51" spans="1:1" ht="21" customHeight="1" x14ac:dyDescent="0.35"/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FC3-EC91-48F3-9EB9-A7BA1E523CCA}">
  <dimension ref="A1:I48"/>
  <sheetViews>
    <sheetView showGridLines="0" workbookViewId="0">
      <pane ySplit="2" topLeftCell="A22" activePane="bottomLeft" state="frozen"/>
      <selection pane="bottomLeft" activeCell="D40" sqref="D40"/>
    </sheetView>
  </sheetViews>
  <sheetFormatPr defaultColWidth="8.7265625" defaultRowHeight="15" customHeight="1" x14ac:dyDescent="0.35"/>
  <cols>
    <col min="1" max="1" width="13.54296875" style="38" customWidth="1"/>
    <col min="2" max="2" width="41.81640625" style="38" bestFit="1" customWidth="1"/>
    <col min="3" max="9" width="10.54296875" style="38" customWidth="1"/>
    <col min="10" max="11" width="20.54296875" style="38" customWidth="1"/>
    <col min="12" max="16384" width="8.7265625" style="38"/>
  </cols>
  <sheetData>
    <row r="1" spans="1:9" ht="31" customHeight="1" thickBot="1" x14ac:dyDescent="0.4">
      <c r="C1" s="7" t="s">
        <v>167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168</v>
      </c>
      <c r="F2" s="25" t="s">
        <v>169</v>
      </c>
      <c r="G2" s="25" t="s">
        <v>1170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170</v>
      </c>
      <c r="C3" s="28">
        <v>497</v>
      </c>
      <c r="D3" s="28">
        <v>143</v>
      </c>
      <c r="E3" s="28">
        <v>70</v>
      </c>
      <c r="F3" s="28">
        <v>15</v>
      </c>
      <c r="G3" s="28">
        <v>57</v>
      </c>
      <c r="H3" s="28">
        <v>1</v>
      </c>
      <c r="I3" s="28">
        <v>0</v>
      </c>
    </row>
    <row r="4" spans="1:9" ht="21" customHeight="1" x14ac:dyDescent="0.35">
      <c r="A4" s="29" t="s">
        <v>11</v>
      </c>
      <c r="B4" s="29" t="s">
        <v>170</v>
      </c>
      <c r="C4" s="30">
        <v>407</v>
      </c>
      <c r="D4" s="30">
        <v>154</v>
      </c>
      <c r="E4" s="30">
        <v>69</v>
      </c>
      <c r="F4" s="30">
        <v>11</v>
      </c>
      <c r="G4" s="30">
        <v>74</v>
      </c>
      <c r="H4" s="30">
        <v>0</v>
      </c>
      <c r="I4" s="30">
        <v>0</v>
      </c>
    </row>
    <row r="5" spans="1:9" ht="21" customHeight="1" x14ac:dyDescent="0.35">
      <c r="A5" s="29" t="s">
        <v>13</v>
      </c>
      <c r="B5" s="29" t="s">
        <v>170</v>
      </c>
      <c r="C5" s="30">
        <v>505</v>
      </c>
      <c r="D5" s="30">
        <v>155</v>
      </c>
      <c r="E5" s="30">
        <v>64</v>
      </c>
      <c r="F5" s="30">
        <v>15</v>
      </c>
      <c r="G5" s="30">
        <v>76</v>
      </c>
      <c r="H5" s="30">
        <v>0</v>
      </c>
      <c r="I5" s="30">
        <v>0</v>
      </c>
    </row>
    <row r="6" spans="1:9" ht="21" customHeight="1" x14ac:dyDescent="0.35">
      <c r="A6" s="29" t="s">
        <v>15</v>
      </c>
      <c r="B6" s="29" t="s">
        <v>171</v>
      </c>
      <c r="C6" s="30">
        <v>433</v>
      </c>
      <c r="D6" s="30">
        <v>161</v>
      </c>
      <c r="E6" s="30">
        <v>71</v>
      </c>
      <c r="F6" s="30">
        <v>17</v>
      </c>
      <c r="G6" s="30">
        <v>73</v>
      </c>
      <c r="H6" s="30">
        <v>0</v>
      </c>
      <c r="I6" s="30">
        <v>0</v>
      </c>
    </row>
    <row r="7" spans="1:9" ht="21" customHeight="1" x14ac:dyDescent="0.35">
      <c r="A7" s="29" t="s">
        <v>17</v>
      </c>
      <c r="B7" s="29" t="s">
        <v>171</v>
      </c>
      <c r="C7" s="30">
        <v>595</v>
      </c>
      <c r="D7" s="30">
        <v>169</v>
      </c>
      <c r="E7" s="30">
        <v>66</v>
      </c>
      <c r="F7" s="30">
        <v>35</v>
      </c>
      <c r="G7" s="30">
        <v>68</v>
      </c>
      <c r="H7" s="30">
        <v>0</v>
      </c>
      <c r="I7" s="30">
        <v>0</v>
      </c>
    </row>
    <row r="8" spans="1:9" ht="21" customHeight="1" x14ac:dyDescent="0.35">
      <c r="A8" s="29" t="s">
        <v>19</v>
      </c>
      <c r="B8" s="29" t="s">
        <v>172</v>
      </c>
      <c r="C8" s="30">
        <v>450</v>
      </c>
      <c r="D8" s="30">
        <v>99</v>
      </c>
      <c r="E8" s="30">
        <v>41</v>
      </c>
      <c r="F8" s="30">
        <v>26</v>
      </c>
      <c r="G8" s="30">
        <v>31</v>
      </c>
      <c r="H8" s="30">
        <v>0</v>
      </c>
      <c r="I8" s="30">
        <v>1</v>
      </c>
    </row>
    <row r="9" spans="1:9" ht="21" customHeight="1" x14ac:dyDescent="0.35">
      <c r="A9" s="29" t="s">
        <v>21</v>
      </c>
      <c r="B9" s="29" t="s">
        <v>173</v>
      </c>
      <c r="C9" s="30">
        <v>390</v>
      </c>
      <c r="D9" s="30">
        <v>63</v>
      </c>
      <c r="E9" s="30">
        <v>42</v>
      </c>
      <c r="F9" s="30">
        <v>8</v>
      </c>
      <c r="G9" s="30">
        <v>12</v>
      </c>
      <c r="H9" s="30">
        <v>1</v>
      </c>
      <c r="I9" s="30">
        <v>0</v>
      </c>
    </row>
    <row r="10" spans="1:9" ht="21" customHeight="1" x14ac:dyDescent="0.35">
      <c r="A10" s="29" t="s">
        <v>23</v>
      </c>
      <c r="B10" s="29" t="s">
        <v>172</v>
      </c>
      <c r="C10" s="30">
        <v>360</v>
      </c>
      <c r="D10" s="30">
        <v>97</v>
      </c>
      <c r="E10" s="30">
        <v>48</v>
      </c>
      <c r="F10" s="30">
        <v>23</v>
      </c>
      <c r="G10" s="30">
        <v>26</v>
      </c>
      <c r="H10" s="30">
        <v>0</v>
      </c>
      <c r="I10" s="30">
        <v>0</v>
      </c>
    </row>
    <row r="11" spans="1:9" ht="21" customHeight="1" x14ac:dyDescent="0.35">
      <c r="A11" s="29" t="s">
        <v>24</v>
      </c>
      <c r="B11" s="29" t="s">
        <v>172</v>
      </c>
      <c r="C11" s="30">
        <v>364</v>
      </c>
      <c r="D11" s="30">
        <v>116</v>
      </c>
      <c r="E11" s="30">
        <v>49</v>
      </c>
      <c r="F11" s="30">
        <v>19</v>
      </c>
      <c r="G11" s="30">
        <v>47</v>
      </c>
      <c r="H11" s="30">
        <v>1</v>
      </c>
      <c r="I11" s="30">
        <v>0</v>
      </c>
    </row>
    <row r="12" spans="1:9" ht="21" customHeight="1" x14ac:dyDescent="0.35">
      <c r="A12" s="29" t="s">
        <v>26</v>
      </c>
      <c r="B12" s="29" t="s">
        <v>173</v>
      </c>
      <c r="C12" s="30">
        <v>430</v>
      </c>
      <c r="D12" s="30">
        <v>137</v>
      </c>
      <c r="E12" s="30">
        <v>60</v>
      </c>
      <c r="F12" s="30">
        <v>20</v>
      </c>
      <c r="G12" s="30">
        <v>55</v>
      </c>
      <c r="H12" s="30">
        <v>2</v>
      </c>
      <c r="I12" s="30">
        <v>0</v>
      </c>
    </row>
    <row r="13" spans="1:9" ht="21" customHeight="1" x14ac:dyDescent="0.35">
      <c r="A13" s="29" t="s">
        <v>28</v>
      </c>
      <c r="B13" s="29" t="s">
        <v>173</v>
      </c>
      <c r="C13" s="30">
        <v>378</v>
      </c>
      <c r="D13" s="30">
        <v>94</v>
      </c>
      <c r="E13" s="30">
        <v>51</v>
      </c>
      <c r="F13" s="30">
        <v>17</v>
      </c>
      <c r="G13" s="30">
        <v>26</v>
      </c>
      <c r="H13" s="30">
        <v>0</v>
      </c>
      <c r="I13" s="30">
        <v>0</v>
      </c>
    </row>
    <row r="14" spans="1:9" ht="21" customHeight="1" x14ac:dyDescent="0.35">
      <c r="A14" s="29" t="s">
        <v>30</v>
      </c>
      <c r="B14" s="29" t="s">
        <v>174</v>
      </c>
      <c r="C14" s="30">
        <v>468</v>
      </c>
      <c r="D14" s="30">
        <v>88</v>
      </c>
      <c r="E14" s="30">
        <v>50</v>
      </c>
      <c r="F14" s="30">
        <v>12</v>
      </c>
      <c r="G14" s="30">
        <v>25</v>
      </c>
      <c r="H14" s="30">
        <v>1</v>
      </c>
      <c r="I14" s="30">
        <v>0</v>
      </c>
    </row>
    <row r="15" spans="1:9" ht="21" customHeight="1" x14ac:dyDescent="0.35">
      <c r="A15" s="29" t="s">
        <v>32</v>
      </c>
      <c r="B15" s="29" t="s">
        <v>173</v>
      </c>
      <c r="C15" s="30">
        <v>444</v>
      </c>
      <c r="D15" s="30">
        <v>113</v>
      </c>
      <c r="E15" s="30">
        <v>53</v>
      </c>
      <c r="F15" s="30">
        <v>20</v>
      </c>
      <c r="G15" s="30">
        <v>40</v>
      </c>
      <c r="H15" s="30">
        <v>0</v>
      </c>
      <c r="I15" s="30">
        <v>0</v>
      </c>
    </row>
    <row r="16" spans="1:9" ht="21" customHeight="1" x14ac:dyDescent="0.35">
      <c r="A16" s="29" t="s">
        <v>34</v>
      </c>
      <c r="B16" s="29" t="s">
        <v>174</v>
      </c>
      <c r="C16" s="30">
        <v>532</v>
      </c>
      <c r="D16" s="30">
        <v>212</v>
      </c>
      <c r="E16" s="30">
        <v>96</v>
      </c>
      <c r="F16" s="30">
        <v>40</v>
      </c>
      <c r="G16" s="30">
        <v>75</v>
      </c>
      <c r="H16" s="30">
        <v>1</v>
      </c>
      <c r="I16" s="30">
        <v>0</v>
      </c>
    </row>
    <row r="17" spans="1:9" ht="21" customHeight="1" x14ac:dyDescent="0.35">
      <c r="A17" s="29" t="s">
        <v>36</v>
      </c>
      <c r="B17" s="29" t="s">
        <v>174</v>
      </c>
      <c r="C17" s="30">
        <v>499</v>
      </c>
      <c r="D17" s="30">
        <v>86</v>
      </c>
      <c r="E17" s="30">
        <v>32</v>
      </c>
      <c r="F17" s="30">
        <v>21</v>
      </c>
      <c r="G17" s="30">
        <v>32</v>
      </c>
      <c r="H17" s="30">
        <v>1</v>
      </c>
      <c r="I17" s="30">
        <v>0</v>
      </c>
    </row>
    <row r="18" spans="1:9" ht="21" customHeight="1" x14ac:dyDescent="0.35">
      <c r="A18" s="29" t="s">
        <v>38</v>
      </c>
      <c r="B18" s="29" t="s">
        <v>175</v>
      </c>
      <c r="C18" s="30">
        <v>472</v>
      </c>
      <c r="D18" s="30">
        <v>117</v>
      </c>
      <c r="E18" s="30">
        <v>40</v>
      </c>
      <c r="F18" s="30">
        <v>7</v>
      </c>
      <c r="G18" s="30">
        <v>69</v>
      </c>
      <c r="H18" s="30">
        <v>1</v>
      </c>
      <c r="I18" s="30">
        <v>0</v>
      </c>
    </row>
    <row r="19" spans="1:9" ht="21" customHeight="1" x14ac:dyDescent="0.35">
      <c r="A19" s="29" t="s">
        <v>40</v>
      </c>
      <c r="B19" s="29" t="s">
        <v>176</v>
      </c>
      <c r="C19" s="30">
        <v>525</v>
      </c>
      <c r="D19" s="30">
        <v>134</v>
      </c>
      <c r="E19" s="30">
        <v>65</v>
      </c>
      <c r="F19" s="30">
        <v>11</v>
      </c>
      <c r="G19" s="30">
        <v>58</v>
      </c>
      <c r="H19" s="30">
        <v>0</v>
      </c>
      <c r="I19" s="30">
        <v>0</v>
      </c>
    </row>
    <row r="20" spans="1:9" ht="21" customHeight="1" x14ac:dyDescent="0.35">
      <c r="A20" s="29" t="s">
        <v>42</v>
      </c>
      <c r="B20" s="29" t="s">
        <v>176</v>
      </c>
      <c r="C20" s="30">
        <v>474</v>
      </c>
      <c r="D20" s="30">
        <v>83</v>
      </c>
      <c r="E20" s="30">
        <v>34</v>
      </c>
      <c r="F20" s="30">
        <v>2</v>
      </c>
      <c r="G20" s="30">
        <v>47</v>
      </c>
      <c r="H20" s="30">
        <v>0</v>
      </c>
      <c r="I20" s="30">
        <v>0</v>
      </c>
    </row>
    <row r="21" spans="1:9" ht="21" customHeight="1" x14ac:dyDescent="0.35">
      <c r="A21" s="29" t="s">
        <v>43</v>
      </c>
      <c r="B21" s="29" t="s">
        <v>175</v>
      </c>
      <c r="C21" s="30">
        <v>497</v>
      </c>
      <c r="D21" s="30">
        <v>90</v>
      </c>
      <c r="E21" s="30">
        <v>51</v>
      </c>
      <c r="F21" s="30">
        <v>8</v>
      </c>
      <c r="G21" s="30">
        <v>31</v>
      </c>
      <c r="H21" s="30">
        <v>0</v>
      </c>
      <c r="I21" s="30">
        <v>0</v>
      </c>
    </row>
    <row r="22" spans="1:9" ht="21" customHeight="1" x14ac:dyDescent="0.35">
      <c r="A22" s="29" t="s">
        <v>44</v>
      </c>
      <c r="B22" s="29" t="s">
        <v>177</v>
      </c>
      <c r="C22" s="30">
        <v>483</v>
      </c>
      <c r="D22" s="30">
        <v>90</v>
      </c>
      <c r="E22" s="30">
        <v>58</v>
      </c>
      <c r="F22" s="30">
        <v>5</v>
      </c>
      <c r="G22" s="30">
        <v>27</v>
      </c>
      <c r="H22" s="30">
        <v>0</v>
      </c>
      <c r="I22" s="30">
        <v>0</v>
      </c>
    </row>
    <row r="23" spans="1:9" ht="21" customHeight="1" x14ac:dyDescent="0.35">
      <c r="A23" s="29" t="s">
        <v>45</v>
      </c>
      <c r="B23" s="29" t="s">
        <v>177</v>
      </c>
      <c r="C23" s="30">
        <v>430</v>
      </c>
      <c r="D23" s="30">
        <v>99</v>
      </c>
      <c r="E23" s="30">
        <v>50</v>
      </c>
      <c r="F23" s="30">
        <v>2</v>
      </c>
      <c r="G23" s="30">
        <v>47</v>
      </c>
      <c r="H23" s="30">
        <v>0</v>
      </c>
      <c r="I23" s="30">
        <v>0</v>
      </c>
    </row>
    <row r="24" spans="1:9" ht="21" customHeight="1" x14ac:dyDescent="0.35">
      <c r="A24" s="29" t="s">
        <v>46</v>
      </c>
      <c r="B24" s="29" t="s">
        <v>178</v>
      </c>
      <c r="C24" s="30">
        <v>428</v>
      </c>
      <c r="D24" s="30">
        <v>61</v>
      </c>
      <c r="E24" s="30">
        <v>30</v>
      </c>
      <c r="F24" s="30">
        <v>3</v>
      </c>
      <c r="G24" s="30">
        <v>28</v>
      </c>
      <c r="H24" s="30">
        <v>0</v>
      </c>
      <c r="I24" s="30">
        <v>0</v>
      </c>
    </row>
    <row r="25" spans="1:9" ht="21" customHeight="1" x14ac:dyDescent="0.35">
      <c r="A25" s="29" t="s">
        <v>48</v>
      </c>
      <c r="B25" s="29" t="s">
        <v>178</v>
      </c>
      <c r="C25" s="30">
        <v>453</v>
      </c>
      <c r="D25" s="30">
        <v>56</v>
      </c>
      <c r="E25" s="30">
        <v>33</v>
      </c>
      <c r="F25" s="30">
        <v>1</v>
      </c>
      <c r="G25" s="30">
        <v>22</v>
      </c>
      <c r="H25" s="30">
        <v>0</v>
      </c>
      <c r="I25" s="30">
        <v>0</v>
      </c>
    </row>
    <row r="26" spans="1:9" ht="21" customHeight="1" x14ac:dyDescent="0.35">
      <c r="A26" s="29" t="s">
        <v>50</v>
      </c>
      <c r="B26" s="29" t="s">
        <v>178</v>
      </c>
      <c r="C26" s="30">
        <v>483</v>
      </c>
      <c r="D26" s="30">
        <v>76</v>
      </c>
      <c r="E26" s="30">
        <v>42</v>
      </c>
      <c r="F26" s="30">
        <v>5</v>
      </c>
      <c r="G26" s="30">
        <v>29</v>
      </c>
      <c r="H26" s="30">
        <v>0</v>
      </c>
      <c r="I26" s="30">
        <v>0</v>
      </c>
    </row>
    <row r="27" spans="1:9" ht="21" customHeight="1" x14ac:dyDescent="0.35">
      <c r="A27" s="29" t="s">
        <v>51</v>
      </c>
      <c r="B27" s="29" t="s">
        <v>178</v>
      </c>
      <c r="C27" s="30">
        <v>427</v>
      </c>
      <c r="D27" s="30">
        <v>68</v>
      </c>
      <c r="E27" s="30">
        <v>24</v>
      </c>
      <c r="F27" s="30">
        <v>6</v>
      </c>
      <c r="G27" s="30">
        <v>38</v>
      </c>
      <c r="H27" s="30">
        <v>0</v>
      </c>
      <c r="I27" s="30">
        <v>0</v>
      </c>
    </row>
    <row r="28" spans="1:9" ht="21" customHeight="1" x14ac:dyDescent="0.35">
      <c r="A28" s="29" t="s">
        <v>53</v>
      </c>
      <c r="B28" s="29" t="s">
        <v>175</v>
      </c>
      <c r="C28" s="30">
        <v>512</v>
      </c>
      <c r="D28" s="30">
        <v>64</v>
      </c>
      <c r="E28" s="30">
        <v>30</v>
      </c>
      <c r="F28" s="30">
        <v>2</v>
      </c>
      <c r="G28" s="30">
        <v>32</v>
      </c>
      <c r="H28" s="30">
        <v>0</v>
      </c>
      <c r="I28" s="30">
        <v>0</v>
      </c>
    </row>
    <row r="29" spans="1:9" ht="21" customHeight="1" x14ac:dyDescent="0.35">
      <c r="A29" s="29" t="s">
        <v>54</v>
      </c>
      <c r="B29" s="29" t="s">
        <v>179</v>
      </c>
      <c r="C29" s="30">
        <v>473</v>
      </c>
      <c r="D29" s="30">
        <v>61</v>
      </c>
      <c r="E29" s="30">
        <v>23</v>
      </c>
      <c r="F29" s="30">
        <v>3</v>
      </c>
      <c r="G29" s="30">
        <v>34</v>
      </c>
      <c r="H29" s="30">
        <v>1</v>
      </c>
      <c r="I29" s="30">
        <v>0</v>
      </c>
    </row>
    <row r="30" spans="1:9" ht="21" customHeight="1" x14ac:dyDescent="0.35">
      <c r="A30" s="29" t="s">
        <v>55</v>
      </c>
      <c r="B30" s="29" t="s">
        <v>179</v>
      </c>
      <c r="C30" s="30">
        <v>417</v>
      </c>
      <c r="D30" s="30">
        <v>58</v>
      </c>
      <c r="E30" s="30">
        <v>32</v>
      </c>
      <c r="F30" s="30">
        <v>4</v>
      </c>
      <c r="G30" s="30">
        <v>22</v>
      </c>
      <c r="H30" s="30">
        <v>0</v>
      </c>
      <c r="I30" s="30">
        <v>0</v>
      </c>
    </row>
    <row r="31" spans="1:9" ht="21" customHeight="1" x14ac:dyDescent="0.35">
      <c r="A31" s="29" t="s">
        <v>56</v>
      </c>
      <c r="B31" s="29" t="s">
        <v>180</v>
      </c>
      <c r="C31" s="30">
        <v>472</v>
      </c>
      <c r="D31" s="30">
        <v>43</v>
      </c>
      <c r="E31" s="30">
        <v>27</v>
      </c>
      <c r="F31" s="30">
        <v>3</v>
      </c>
      <c r="G31" s="30">
        <v>13</v>
      </c>
      <c r="H31" s="30">
        <v>0</v>
      </c>
      <c r="I31" s="30">
        <v>0</v>
      </c>
    </row>
    <row r="32" spans="1:9" ht="21" customHeight="1" x14ac:dyDescent="0.35">
      <c r="A32" s="29" t="s">
        <v>58</v>
      </c>
      <c r="B32" s="29" t="s">
        <v>180</v>
      </c>
      <c r="C32" s="30">
        <v>475</v>
      </c>
      <c r="D32" s="30">
        <v>44</v>
      </c>
      <c r="E32" s="30">
        <v>20</v>
      </c>
      <c r="F32" s="30">
        <v>6</v>
      </c>
      <c r="G32" s="30">
        <v>17</v>
      </c>
      <c r="H32" s="30">
        <v>1</v>
      </c>
      <c r="I32" s="30">
        <v>0</v>
      </c>
    </row>
    <row r="33" spans="1:9" ht="21" customHeight="1" x14ac:dyDescent="0.35">
      <c r="A33" s="29" t="s">
        <v>59</v>
      </c>
      <c r="B33" s="29" t="s">
        <v>180</v>
      </c>
      <c r="C33" s="30">
        <v>451</v>
      </c>
      <c r="D33" s="30">
        <v>25</v>
      </c>
      <c r="E33" s="30">
        <v>10</v>
      </c>
      <c r="F33" s="30">
        <v>1</v>
      </c>
      <c r="G33" s="30">
        <v>14</v>
      </c>
      <c r="H33" s="30">
        <v>0</v>
      </c>
      <c r="I33" s="30">
        <v>0</v>
      </c>
    </row>
    <row r="34" spans="1:9" ht="21" customHeight="1" x14ac:dyDescent="0.35">
      <c r="A34" s="29" t="s">
        <v>60</v>
      </c>
      <c r="B34" s="29" t="s">
        <v>176</v>
      </c>
      <c r="C34" s="30">
        <v>515</v>
      </c>
      <c r="D34" s="30">
        <v>92</v>
      </c>
      <c r="E34" s="30">
        <v>37</v>
      </c>
      <c r="F34" s="30">
        <v>6</v>
      </c>
      <c r="G34" s="30">
        <v>49</v>
      </c>
      <c r="H34" s="30">
        <v>0</v>
      </c>
      <c r="I34" s="30">
        <v>0</v>
      </c>
    </row>
    <row r="35" spans="1:9" ht="21" customHeight="1" x14ac:dyDescent="0.35">
      <c r="A35" s="29" t="s">
        <v>181</v>
      </c>
      <c r="B35" s="29" t="s">
        <v>182</v>
      </c>
      <c r="C35" s="30">
        <v>42</v>
      </c>
      <c r="D35" s="30">
        <v>27</v>
      </c>
      <c r="E35" s="30">
        <v>9</v>
      </c>
      <c r="F35" s="30">
        <v>5</v>
      </c>
      <c r="G35" s="30">
        <v>13</v>
      </c>
      <c r="H35" s="30">
        <v>0</v>
      </c>
      <c r="I35" s="30">
        <v>0</v>
      </c>
    </row>
    <row r="36" spans="1:9" ht="21" customHeight="1" x14ac:dyDescent="0.35">
      <c r="A36" s="29" t="s">
        <v>146</v>
      </c>
      <c r="B36" s="29" t="s">
        <v>173</v>
      </c>
      <c r="C36" s="30"/>
      <c r="D36" s="30">
        <v>597</v>
      </c>
      <c r="E36" s="30">
        <v>332</v>
      </c>
      <c r="F36" s="30">
        <v>89</v>
      </c>
      <c r="G36" s="30">
        <v>166</v>
      </c>
      <c r="H36" s="30">
        <v>10</v>
      </c>
      <c r="I36" s="30">
        <v>0</v>
      </c>
    </row>
    <row r="37" spans="1:9" ht="21" customHeight="1" x14ac:dyDescent="0.35">
      <c r="A37" s="29" t="s">
        <v>73</v>
      </c>
      <c r="B37" s="29" t="s">
        <v>183</v>
      </c>
      <c r="C37" s="30"/>
      <c r="D37" s="30">
        <v>2327</v>
      </c>
      <c r="E37" s="30">
        <v>1115</v>
      </c>
      <c r="F37" s="30">
        <v>172</v>
      </c>
      <c r="G37" s="30">
        <v>1024</v>
      </c>
      <c r="H37" s="30">
        <v>16</v>
      </c>
      <c r="I37" s="30">
        <v>0</v>
      </c>
    </row>
    <row r="38" spans="1:9" ht="21" customHeight="1" x14ac:dyDescent="0.35">
      <c r="A38" s="29" t="s">
        <v>75</v>
      </c>
      <c r="B38" s="29" t="s">
        <v>184</v>
      </c>
      <c r="C38" s="30"/>
      <c r="D38" s="30">
        <v>273</v>
      </c>
      <c r="E38" s="30">
        <v>169</v>
      </c>
      <c r="F38" s="30">
        <v>35</v>
      </c>
      <c r="G38" s="30">
        <v>67</v>
      </c>
      <c r="H38" s="30">
        <v>2</v>
      </c>
      <c r="I38" s="30">
        <v>0</v>
      </c>
    </row>
    <row r="39" spans="1:9" ht="21" customHeight="1" x14ac:dyDescent="0.35">
      <c r="A39" s="29" t="s">
        <v>77</v>
      </c>
      <c r="B39" s="29" t="s">
        <v>184</v>
      </c>
      <c r="C39" s="30"/>
      <c r="D39" s="30">
        <v>54</v>
      </c>
      <c r="E39" s="30">
        <v>15</v>
      </c>
      <c r="F39" s="30">
        <v>12</v>
      </c>
      <c r="G39" s="30">
        <v>25</v>
      </c>
      <c r="H39" s="30">
        <v>2</v>
      </c>
      <c r="I39" s="30">
        <v>0</v>
      </c>
    </row>
    <row r="40" spans="1:9" ht="21" customHeight="1" x14ac:dyDescent="0.35">
      <c r="A40" s="29" t="s">
        <v>78</v>
      </c>
      <c r="B40" s="29" t="s">
        <v>184</v>
      </c>
      <c r="C40" s="30"/>
      <c r="D40" s="30">
        <v>225</v>
      </c>
      <c r="E40" s="30">
        <v>104</v>
      </c>
      <c r="F40" s="30">
        <v>34</v>
      </c>
      <c r="G40" s="30">
        <v>87</v>
      </c>
      <c r="H40" s="30">
        <v>0</v>
      </c>
      <c r="I40" s="30">
        <v>0</v>
      </c>
    </row>
    <row r="41" spans="1:9" ht="21" customHeight="1" x14ac:dyDescent="0.35">
      <c r="A41" s="29" t="s">
        <v>6</v>
      </c>
      <c r="B41" s="29" t="s">
        <v>6</v>
      </c>
      <c r="C41" s="30" t="s">
        <v>6</v>
      </c>
      <c r="D41" s="30" t="s">
        <v>6</v>
      </c>
      <c r="E41" s="30" t="s">
        <v>6</v>
      </c>
      <c r="F41" s="30" t="s">
        <v>6</v>
      </c>
      <c r="G41" s="30" t="s">
        <v>6</v>
      </c>
      <c r="H41" s="30" t="s">
        <v>6</v>
      </c>
      <c r="I41" s="30" t="s">
        <v>6</v>
      </c>
    </row>
    <row r="42" spans="1:9" ht="21" customHeight="1" x14ac:dyDescent="0.35">
      <c r="A42" s="31" t="s">
        <v>6</v>
      </c>
      <c r="B42" s="32" t="s">
        <v>79</v>
      </c>
      <c r="C42" s="45">
        <f>SUM(C3:C40)</f>
        <v>14781</v>
      </c>
      <c r="D42" s="34">
        <v>6651</v>
      </c>
      <c r="E42" s="34">
        <v>3212</v>
      </c>
      <c r="F42" s="34">
        <v>721</v>
      </c>
      <c r="G42" s="34">
        <v>2676</v>
      </c>
      <c r="H42" s="34">
        <v>41</v>
      </c>
      <c r="I42" s="34">
        <v>1</v>
      </c>
    </row>
    <row r="43" spans="1:9" ht="21" customHeight="1" x14ac:dyDescent="0.35">
      <c r="A43" s="13"/>
      <c r="B43" s="14" t="s">
        <v>84</v>
      </c>
      <c r="C43" s="96">
        <f>D42/C42</f>
        <v>0.44996955551045259</v>
      </c>
      <c r="D43" s="97"/>
      <c r="E43" s="37"/>
      <c r="F43" s="37"/>
      <c r="G43" s="37"/>
      <c r="H43" s="37"/>
      <c r="I43" s="1"/>
    </row>
    <row r="44" spans="1:9" ht="21" customHeight="1" x14ac:dyDescent="0.35">
      <c r="A44" s="13"/>
      <c r="B44" s="14" t="s">
        <v>85</v>
      </c>
      <c r="C44" s="36"/>
      <c r="D44" s="37"/>
      <c r="E44" s="35">
        <f>E42/D42</f>
        <v>0.48293489700796871</v>
      </c>
      <c r="F44" s="35">
        <f>F42/D42</f>
        <v>0.10840475116523832</v>
      </c>
      <c r="G44" s="35">
        <f>G42/D42</f>
        <v>0.40234551195308976</v>
      </c>
      <c r="H44" s="35"/>
      <c r="I44" s="1"/>
    </row>
    <row r="45" spans="1:9" ht="21" customHeight="1" x14ac:dyDescent="0.35">
      <c r="A45" s="13"/>
      <c r="B45" s="14" t="s">
        <v>87</v>
      </c>
      <c r="C45" s="19" t="s">
        <v>185</v>
      </c>
      <c r="D45" s="37"/>
      <c r="E45" s="37"/>
      <c r="F45" s="37"/>
      <c r="G45" s="37"/>
      <c r="H45" s="37"/>
      <c r="I45" s="1"/>
    </row>
    <row r="47" spans="1:9" ht="15" customHeight="1" x14ac:dyDescent="0.35">
      <c r="A47" s="12" t="s">
        <v>80</v>
      </c>
    </row>
    <row r="48" spans="1:9" ht="15" customHeight="1" x14ac:dyDescent="0.35">
      <c r="A48" s="12" t="s">
        <v>81</v>
      </c>
    </row>
  </sheetData>
  <mergeCells count="1">
    <mergeCell ref="C43:D43"/>
  </mergeCells>
  <pageMargins left="0" right="0" top="0" bottom="0.75" header="0" footer="0.7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CBBE-482B-4487-BF2A-E029D292E8F3}">
  <dimension ref="A1:I48"/>
  <sheetViews>
    <sheetView showGridLines="0" workbookViewId="0">
      <pane ySplit="2" topLeftCell="A13" activePane="bottomLeft" state="frozen"/>
      <selection pane="bottomLeft" activeCell="D39" sqref="D39"/>
    </sheetView>
  </sheetViews>
  <sheetFormatPr defaultColWidth="8.7265625" defaultRowHeight="14" customHeight="1" x14ac:dyDescent="0.35"/>
  <cols>
    <col min="1" max="1" width="12.54296875" style="38" bestFit="1" customWidth="1"/>
    <col min="2" max="2" width="40.54296875" style="38" customWidth="1"/>
    <col min="3" max="9" width="10.54296875" style="38" customWidth="1"/>
    <col min="10" max="10" width="10.81640625" style="38" customWidth="1"/>
    <col min="11" max="16384" width="8.7265625" style="38"/>
  </cols>
  <sheetData>
    <row r="1" spans="1:9" ht="31" customHeight="1" thickBot="1" x14ac:dyDescent="0.4">
      <c r="C1" s="7" t="s">
        <v>186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1171</v>
      </c>
      <c r="F2" s="25" t="s">
        <v>187</v>
      </c>
      <c r="G2" s="25" t="s">
        <v>188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189</v>
      </c>
      <c r="C3" s="28">
        <v>436</v>
      </c>
      <c r="D3" s="28">
        <v>126</v>
      </c>
      <c r="E3" s="28">
        <v>59</v>
      </c>
      <c r="F3" s="28">
        <v>30</v>
      </c>
      <c r="G3" s="28">
        <v>37</v>
      </c>
      <c r="H3" s="28">
        <v>0</v>
      </c>
      <c r="I3" s="28">
        <v>0</v>
      </c>
    </row>
    <row r="4" spans="1:9" ht="21" customHeight="1" x14ac:dyDescent="0.35">
      <c r="A4" s="29" t="s">
        <v>11</v>
      </c>
      <c r="B4" s="29" t="s">
        <v>190</v>
      </c>
      <c r="C4" s="30">
        <v>270</v>
      </c>
      <c r="D4" s="30">
        <v>103</v>
      </c>
      <c r="E4" s="30">
        <v>68</v>
      </c>
      <c r="F4" s="30">
        <v>16</v>
      </c>
      <c r="G4" s="30">
        <v>19</v>
      </c>
      <c r="H4" s="30">
        <v>0</v>
      </c>
      <c r="I4" s="30">
        <v>0</v>
      </c>
    </row>
    <row r="5" spans="1:9" ht="21" customHeight="1" x14ac:dyDescent="0.35">
      <c r="A5" s="29" t="s">
        <v>13</v>
      </c>
      <c r="B5" s="29" t="s">
        <v>191</v>
      </c>
      <c r="C5" s="30">
        <v>251</v>
      </c>
      <c r="D5" s="30">
        <v>102</v>
      </c>
      <c r="E5" s="30">
        <v>57</v>
      </c>
      <c r="F5" s="30">
        <v>16</v>
      </c>
      <c r="G5" s="30">
        <v>27</v>
      </c>
      <c r="H5" s="30">
        <v>2</v>
      </c>
      <c r="I5" s="30">
        <v>0</v>
      </c>
    </row>
    <row r="6" spans="1:9" ht="21" customHeight="1" x14ac:dyDescent="0.35">
      <c r="A6" s="29" t="s">
        <v>15</v>
      </c>
      <c r="B6" s="29" t="s">
        <v>192</v>
      </c>
      <c r="C6" s="30">
        <v>370</v>
      </c>
      <c r="D6" s="30">
        <v>152</v>
      </c>
      <c r="E6" s="30">
        <v>71</v>
      </c>
      <c r="F6" s="30">
        <v>32</v>
      </c>
      <c r="G6" s="30">
        <v>48</v>
      </c>
      <c r="H6" s="30">
        <v>1</v>
      </c>
      <c r="I6" s="30">
        <v>0</v>
      </c>
    </row>
    <row r="7" spans="1:9" ht="21" customHeight="1" x14ac:dyDescent="0.35">
      <c r="A7" s="29" t="s">
        <v>17</v>
      </c>
      <c r="B7" s="29" t="s">
        <v>192</v>
      </c>
      <c r="C7" s="30">
        <v>458</v>
      </c>
      <c r="D7" s="30">
        <v>199</v>
      </c>
      <c r="E7" s="30">
        <v>100</v>
      </c>
      <c r="F7" s="30">
        <v>44</v>
      </c>
      <c r="G7" s="30">
        <v>55</v>
      </c>
      <c r="H7" s="30">
        <v>0</v>
      </c>
      <c r="I7" s="30">
        <v>0</v>
      </c>
    </row>
    <row r="8" spans="1:9" ht="21" customHeight="1" x14ac:dyDescent="0.35">
      <c r="A8" s="29" t="s">
        <v>19</v>
      </c>
      <c r="B8" s="29" t="s">
        <v>193</v>
      </c>
      <c r="C8" s="30">
        <v>378</v>
      </c>
      <c r="D8" s="30">
        <v>166</v>
      </c>
      <c r="E8" s="30">
        <v>100</v>
      </c>
      <c r="F8" s="30">
        <v>18</v>
      </c>
      <c r="G8" s="30">
        <v>45</v>
      </c>
      <c r="H8" s="30">
        <v>3</v>
      </c>
      <c r="I8" s="30">
        <v>0</v>
      </c>
    </row>
    <row r="9" spans="1:9" ht="21" customHeight="1" x14ac:dyDescent="0.35">
      <c r="A9" s="29" t="s">
        <v>21</v>
      </c>
      <c r="B9" s="29" t="s">
        <v>194</v>
      </c>
      <c r="C9" s="30">
        <v>357</v>
      </c>
      <c r="D9" s="30">
        <v>138</v>
      </c>
      <c r="E9" s="30">
        <v>84</v>
      </c>
      <c r="F9" s="30">
        <v>13</v>
      </c>
      <c r="G9" s="30">
        <v>41</v>
      </c>
      <c r="H9" s="30">
        <v>0</v>
      </c>
      <c r="I9" s="30">
        <v>0</v>
      </c>
    </row>
    <row r="10" spans="1:9" ht="21" customHeight="1" x14ac:dyDescent="0.35">
      <c r="A10" s="29" t="s">
        <v>23</v>
      </c>
      <c r="B10" s="29" t="s">
        <v>194</v>
      </c>
      <c r="C10" s="30">
        <v>585</v>
      </c>
      <c r="D10" s="30">
        <v>231</v>
      </c>
      <c r="E10" s="30">
        <v>142</v>
      </c>
      <c r="F10" s="30">
        <v>28</v>
      </c>
      <c r="G10" s="30">
        <v>61</v>
      </c>
      <c r="H10" s="30">
        <v>0</v>
      </c>
      <c r="I10" s="30">
        <v>0</v>
      </c>
    </row>
    <row r="11" spans="1:9" ht="21" customHeight="1" x14ac:dyDescent="0.35">
      <c r="A11" s="29" t="s">
        <v>24</v>
      </c>
      <c r="B11" s="29" t="s">
        <v>194</v>
      </c>
      <c r="C11" s="30">
        <v>453</v>
      </c>
      <c r="D11" s="30">
        <v>114</v>
      </c>
      <c r="E11" s="30">
        <v>72</v>
      </c>
      <c r="F11" s="30">
        <v>22</v>
      </c>
      <c r="G11" s="30">
        <v>20</v>
      </c>
      <c r="H11" s="30">
        <v>0</v>
      </c>
      <c r="I11" s="30">
        <v>0</v>
      </c>
    </row>
    <row r="12" spans="1:9" ht="21" customHeight="1" x14ac:dyDescent="0.35">
      <c r="A12" s="29" t="s">
        <v>26</v>
      </c>
      <c r="B12" s="29" t="s">
        <v>190</v>
      </c>
      <c r="C12" s="30">
        <v>502</v>
      </c>
      <c r="D12" s="30">
        <v>214</v>
      </c>
      <c r="E12" s="30">
        <v>136</v>
      </c>
      <c r="F12" s="30">
        <v>27</v>
      </c>
      <c r="G12" s="30">
        <v>51</v>
      </c>
      <c r="H12" s="30">
        <v>0</v>
      </c>
      <c r="I12" s="30">
        <v>0</v>
      </c>
    </row>
    <row r="13" spans="1:9" ht="21" customHeight="1" x14ac:dyDescent="0.35">
      <c r="A13" s="29" t="s">
        <v>28</v>
      </c>
      <c r="B13" s="29" t="s">
        <v>189</v>
      </c>
      <c r="C13" s="30">
        <v>546</v>
      </c>
      <c r="D13" s="30">
        <v>162</v>
      </c>
      <c r="E13" s="30">
        <v>83</v>
      </c>
      <c r="F13" s="30">
        <v>30</v>
      </c>
      <c r="G13" s="30">
        <v>48</v>
      </c>
      <c r="H13" s="30">
        <v>1</v>
      </c>
      <c r="I13" s="30">
        <v>0</v>
      </c>
    </row>
    <row r="14" spans="1:9" ht="21" customHeight="1" x14ac:dyDescent="0.35">
      <c r="A14" s="29" t="s">
        <v>30</v>
      </c>
      <c r="B14" s="29" t="s">
        <v>195</v>
      </c>
      <c r="C14" s="30">
        <v>420</v>
      </c>
      <c r="D14" s="30">
        <v>122</v>
      </c>
      <c r="E14" s="30">
        <v>80</v>
      </c>
      <c r="F14" s="30">
        <v>26</v>
      </c>
      <c r="G14" s="30">
        <v>15</v>
      </c>
      <c r="H14" s="30">
        <v>1</v>
      </c>
      <c r="I14" s="30">
        <v>0</v>
      </c>
    </row>
    <row r="15" spans="1:9" ht="21" customHeight="1" x14ac:dyDescent="0.35">
      <c r="A15" s="29" t="s">
        <v>32</v>
      </c>
      <c r="B15" s="29" t="s">
        <v>195</v>
      </c>
      <c r="C15" s="30">
        <v>536</v>
      </c>
      <c r="D15" s="30">
        <v>123</v>
      </c>
      <c r="E15" s="30">
        <v>69</v>
      </c>
      <c r="F15" s="30">
        <v>17</v>
      </c>
      <c r="G15" s="30">
        <v>37</v>
      </c>
      <c r="H15" s="30">
        <v>0</v>
      </c>
      <c r="I15" s="30">
        <v>0</v>
      </c>
    </row>
    <row r="16" spans="1:9" ht="21" customHeight="1" x14ac:dyDescent="0.35">
      <c r="A16" s="29" t="s">
        <v>34</v>
      </c>
      <c r="B16" s="29" t="s">
        <v>195</v>
      </c>
      <c r="C16" s="30">
        <v>441</v>
      </c>
      <c r="D16" s="30">
        <v>136</v>
      </c>
      <c r="E16" s="30">
        <v>95</v>
      </c>
      <c r="F16" s="30">
        <v>19</v>
      </c>
      <c r="G16" s="30">
        <v>22</v>
      </c>
      <c r="H16" s="30">
        <v>0</v>
      </c>
      <c r="I16" s="30">
        <v>0</v>
      </c>
    </row>
    <row r="17" spans="1:9" ht="21" customHeight="1" x14ac:dyDescent="0.35">
      <c r="A17" s="29" t="s">
        <v>36</v>
      </c>
      <c r="B17" s="29" t="s">
        <v>195</v>
      </c>
      <c r="C17" s="30">
        <v>450</v>
      </c>
      <c r="D17" s="30">
        <v>147</v>
      </c>
      <c r="E17" s="30">
        <v>89</v>
      </c>
      <c r="F17" s="30">
        <v>19</v>
      </c>
      <c r="G17" s="30">
        <v>39</v>
      </c>
      <c r="H17" s="30">
        <v>0</v>
      </c>
      <c r="I17" s="30">
        <v>0</v>
      </c>
    </row>
    <row r="18" spans="1:9" ht="21" customHeight="1" x14ac:dyDescent="0.35">
      <c r="A18" s="29" t="s">
        <v>38</v>
      </c>
      <c r="B18" s="29" t="s">
        <v>195</v>
      </c>
      <c r="C18" s="30">
        <v>391</v>
      </c>
      <c r="D18" s="30">
        <v>83</v>
      </c>
      <c r="E18" s="30">
        <v>54</v>
      </c>
      <c r="F18" s="30">
        <v>12</v>
      </c>
      <c r="G18" s="30">
        <v>17</v>
      </c>
      <c r="H18" s="30">
        <v>0</v>
      </c>
      <c r="I18" s="30">
        <v>0</v>
      </c>
    </row>
    <row r="19" spans="1:9" ht="21" customHeight="1" x14ac:dyDescent="0.35">
      <c r="A19" s="29" t="s">
        <v>40</v>
      </c>
      <c r="B19" s="29" t="s">
        <v>195</v>
      </c>
      <c r="C19" s="30">
        <v>424</v>
      </c>
      <c r="D19" s="30">
        <v>135</v>
      </c>
      <c r="E19" s="30">
        <v>93</v>
      </c>
      <c r="F19" s="30">
        <v>17</v>
      </c>
      <c r="G19" s="30">
        <v>25</v>
      </c>
      <c r="H19" s="30">
        <v>0</v>
      </c>
      <c r="I19" s="30">
        <v>0</v>
      </c>
    </row>
    <row r="20" spans="1:9" ht="21" customHeight="1" x14ac:dyDescent="0.35">
      <c r="A20" s="29" t="s">
        <v>42</v>
      </c>
      <c r="B20" s="29" t="s">
        <v>195</v>
      </c>
      <c r="C20" s="30">
        <v>524</v>
      </c>
      <c r="D20" s="30">
        <v>152</v>
      </c>
      <c r="E20" s="30">
        <v>86</v>
      </c>
      <c r="F20" s="30">
        <v>23</v>
      </c>
      <c r="G20" s="30">
        <v>43</v>
      </c>
      <c r="H20" s="30">
        <v>0</v>
      </c>
      <c r="I20" s="30">
        <v>0</v>
      </c>
    </row>
    <row r="21" spans="1:9" ht="21" customHeight="1" x14ac:dyDescent="0.35">
      <c r="A21" s="29" t="s">
        <v>43</v>
      </c>
      <c r="B21" s="29" t="s">
        <v>196</v>
      </c>
      <c r="C21" s="30">
        <v>477</v>
      </c>
      <c r="D21" s="30">
        <v>139</v>
      </c>
      <c r="E21" s="30">
        <v>100</v>
      </c>
      <c r="F21" s="30">
        <v>8</v>
      </c>
      <c r="G21" s="30">
        <v>31</v>
      </c>
      <c r="H21" s="30">
        <v>0</v>
      </c>
      <c r="I21" s="30">
        <v>0</v>
      </c>
    </row>
    <row r="22" spans="1:9" ht="21" customHeight="1" x14ac:dyDescent="0.35">
      <c r="A22" s="29" t="s">
        <v>44</v>
      </c>
      <c r="B22" s="29" t="s">
        <v>196</v>
      </c>
      <c r="C22" s="30">
        <v>525</v>
      </c>
      <c r="D22" s="30">
        <v>140</v>
      </c>
      <c r="E22" s="30">
        <v>81</v>
      </c>
      <c r="F22" s="30">
        <v>19</v>
      </c>
      <c r="G22" s="30">
        <v>38</v>
      </c>
      <c r="H22" s="30">
        <v>1</v>
      </c>
      <c r="I22" s="30">
        <v>1</v>
      </c>
    </row>
    <row r="23" spans="1:9" ht="21" customHeight="1" x14ac:dyDescent="0.35">
      <c r="A23" s="29" t="s">
        <v>45</v>
      </c>
      <c r="B23" s="29" t="s">
        <v>196</v>
      </c>
      <c r="C23" s="30">
        <v>438</v>
      </c>
      <c r="D23" s="30">
        <v>169</v>
      </c>
      <c r="E23" s="30">
        <v>91</v>
      </c>
      <c r="F23" s="30">
        <v>25</v>
      </c>
      <c r="G23" s="30">
        <v>52</v>
      </c>
      <c r="H23" s="30">
        <v>1</v>
      </c>
      <c r="I23" s="30">
        <v>0</v>
      </c>
    </row>
    <row r="24" spans="1:9" ht="21" customHeight="1" x14ac:dyDescent="0.35">
      <c r="A24" s="29" t="s">
        <v>46</v>
      </c>
      <c r="B24" s="29" t="s">
        <v>196</v>
      </c>
      <c r="C24" s="30">
        <v>362</v>
      </c>
      <c r="D24" s="30">
        <v>101</v>
      </c>
      <c r="E24" s="30">
        <v>60</v>
      </c>
      <c r="F24" s="30">
        <v>11</v>
      </c>
      <c r="G24" s="30">
        <v>29</v>
      </c>
      <c r="H24" s="30">
        <v>1</v>
      </c>
      <c r="I24" s="30">
        <v>0</v>
      </c>
    </row>
    <row r="25" spans="1:9" ht="21" customHeight="1" x14ac:dyDescent="0.35">
      <c r="A25" s="29" t="s">
        <v>48</v>
      </c>
      <c r="B25" s="29" t="s">
        <v>196</v>
      </c>
      <c r="C25" s="30">
        <v>434</v>
      </c>
      <c r="D25" s="30">
        <v>136</v>
      </c>
      <c r="E25" s="30">
        <v>78</v>
      </c>
      <c r="F25" s="30">
        <v>19</v>
      </c>
      <c r="G25" s="30">
        <v>39</v>
      </c>
      <c r="H25" s="30">
        <v>0</v>
      </c>
      <c r="I25" s="30">
        <v>0</v>
      </c>
    </row>
    <row r="26" spans="1:9" ht="21" customHeight="1" x14ac:dyDescent="0.35">
      <c r="A26" s="29" t="s">
        <v>50</v>
      </c>
      <c r="B26" s="29" t="s">
        <v>196</v>
      </c>
      <c r="C26" s="30">
        <v>461</v>
      </c>
      <c r="D26" s="30">
        <v>178</v>
      </c>
      <c r="E26" s="30">
        <v>108</v>
      </c>
      <c r="F26" s="30">
        <v>23</v>
      </c>
      <c r="G26" s="30">
        <v>47</v>
      </c>
      <c r="H26" s="30">
        <v>0</v>
      </c>
      <c r="I26" s="30">
        <v>0</v>
      </c>
    </row>
    <row r="27" spans="1:9" ht="21" customHeight="1" x14ac:dyDescent="0.35">
      <c r="A27" s="29" t="s">
        <v>51</v>
      </c>
      <c r="B27" s="29" t="s">
        <v>197</v>
      </c>
      <c r="C27" s="30">
        <v>543</v>
      </c>
      <c r="D27" s="30">
        <v>221</v>
      </c>
      <c r="E27" s="30">
        <v>130</v>
      </c>
      <c r="F27" s="30">
        <v>35</v>
      </c>
      <c r="G27" s="30">
        <v>55</v>
      </c>
      <c r="H27" s="30">
        <v>1</v>
      </c>
      <c r="I27" s="30">
        <v>0</v>
      </c>
    </row>
    <row r="28" spans="1:9" ht="21" customHeight="1" x14ac:dyDescent="0.35">
      <c r="A28" s="29" t="s">
        <v>53</v>
      </c>
      <c r="B28" s="29" t="s">
        <v>198</v>
      </c>
      <c r="C28" s="30">
        <v>520</v>
      </c>
      <c r="D28" s="30">
        <v>176</v>
      </c>
      <c r="E28" s="30">
        <v>105</v>
      </c>
      <c r="F28" s="30">
        <v>32</v>
      </c>
      <c r="G28" s="30">
        <v>38</v>
      </c>
      <c r="H28" s="30">
        <v>1</v>
      </c>
      <c r="I28" s="30">
        <v>0</v>
      </c>
    </row>
    <row r="29" spans="1:9" ht="21" customHeight="1" x14ac:dyDescent="0.35">
      <c r="A29" s="29" t="s">
        <v>54</v>
      </c>
      <c r="B29" s="29" t="s">
        <v>198</v>
      </c>
      <c r="C29" s="30">
        <v>532</v>
      </c>
      <c r="D29" s="30">
        <v>206</v>
      </c>
      <c r="E29" s="30">
        <v>105</v>
      </c>
      <c r="F29" s="30">
        <v>27</v>
      </c>
      <c r="G29" s="30">
        <v>71</v>
      </c>
      <c r="H29" s="30">
        <v>3</v>
      </c>
      <c r="I29" s="30">
        <v>0</v>
      </c>
    </row>
    <row r="30" spans="1:9" ht="21" customHeight="1" x14ac:dyDescent="0.35">
      <c r="A30" s="29" t="s">
        <v>55</v>
      </c>
      <c r="B30" s="29" t="s">
        <v>198</v>
      </c>
      <c r="C30" s="30">
        <v>553</v>
      </c>
      <c r="D30" s="30">
        <v>168</v>
      </c>
      <c r="E30" s="30">
        <v>98</v>
      </c>
      <c r="F30" s="30">
        <v>33</v>
      </c>
      <c r="G30" s="30">
        <v>36</v>
      </c>
      <c r="H30" s="30">
        <v>1</v>
      </c>
      <c r="I30" s="30">
        <v>0</v>
      </c>
    </row>
    <row r="31" spans="1:9" ht="21" customHeight="1" x14ac:dyDescent="0.35">
      <c r="A31" s="29" t="s">
        <v>56</v>
      </c>
      <c r="B31" s="29" t="s">
        <v>199</v>
      </c>
      <c r="C31" s="30">
        <v>422</v>
      </c>
      <c r="D31" s="30">
        <v>161</v>
      </c>
      <c r="E31" s="30">
        <v>110</v>
      </c>
      <c r="F31" s="30">
        <v>27</v>
      </c>
      <c r="G31" s="30">
        <v>21</v>
      </c>
      <c r="H31" s="30">
        <v>3</v>
      </c>
      <c r="I31" s="30">
        <v>0</v>
      </c>
    </row>
    <row r="32" spans="1:9" ht="21" customHeight="1" x14ac:dyDescent="0.35">
      <c r="A32" s="29" t="s">
        <v>58</v>
      </c>
      <c r="B32" s="29" t="s">
        <v>200</v>
      </c>
      <c r="C32" s="30">
        <v>448</v>
      </c>
      <c r="D32" s="30">
        <v>186</v>
      </c>
      <c r="E32" s="30">
        <v>126</v>
      </c>
      <c r="F32" s="30">
        <v>26</v>
      </c>
      <c r="G32" s="30">
        <v>30</v>
      </c>
      <c r="H32" s="30">
        <v>4</v>
      </c>
      <c r="I32" s="30">
        <v>0</v>
      </c>
    </row>
    <row r="33" spans="1:9" ht="21" customHeight="1" x14ac:dyDescent="0.35">
      <c r="A33" s="29" t="s">
        <v>59</v>
      </c>
      <c r="B33" s="29" t="s">
        <v>199</v>
      </c>
      <c r="C33" s="30">
        <v>433</v>
      </c>
      <c r="D33" s="30">
        <v>81</v>
      </c>
      <c r="E33" s="30">
        <v>53</v>
      </c>
      <c r="F33" s="30">
        <v>15</v>
      </c>
      <c r="G33" s="30">
        <v>13</v>
      </c>
      <c r="H33" s="30">
        <v>0</v>
      </c>
      <c r="I33" s="30">
        <v>0</v>
      </c>
    </row>
    <row r="34" spans="1:9" ht="21" customHeight="1" x14ac:dyDescent="0.35">
      <c r="A34" s="29" t="s">
        <v>60</v>
      </c>
      <c r="B34" s="29" t="s">
        <v>201</v>
      </c>
      <c r="C34" s="30">
        <v>451</v>
      </c>
      <c r="D34" s="30">
        <v>48</v>
      </c>
      <c r="E34" s="30">
        <v>35</v>
      </c>
      <c r="F34" s="30">
        <v>8</v>
      </c>
      <c r="G34" s="30">
        <v>5</v>
      </c>
      <c r="H34" s="30">
        <v>0</v>
      </c>
      <c r="I34" s="30">
        <v>0</v>
      </c>
    </row>
    <row r="35" spans="1:9" ht="21" customHeight="1" x14ac:dyDescent="0.35">
      <c r="A35" s="29" t="s">
        <v>72</v>
      </c>
      <c r="B35" s="29" t="s">
        <v>195</v>
      </c>
      <c r="C35" s="30"/>
      <c r="D35" s="30">
        <v>835</v>
      </c>
      <c r="E35" s="30">
        <v>518</v>
      </c>
      <c r="F35" s="30">
        <v>67</v>
      </c>
      <c r="G35" s="30">
        <v>239</v>
      </c>
      <c r="H35" s="30">
        <v>11</v>
      </c>
      <c r="I35" s="30">
        <v>0</v>
      </c>
    </row>
    <row r="36" spans="1:9" ht="21" customHeight="1" x14ac:dyDescent="0.35">
      <c r="A36" s="29" t="s">
        <v>73</v>
      </c>
      <c r="B36" s="29" t="s">
        <v>202</v>
      </c>
      <c r="C36" s="30"/>
      <c r="D36" s="30">
        <v>342</v>
      </c>
      <c r="E36" s="30">
        <v>241</v>
      </c>
      <c r="F36" s="30">
        <v>43</v>
      </c>
      <c r="G36" s="30">
        <v>57</v>
      </c>
      <c r="H36" s="30">
        <v>1</v>
      </c>
      <c r="I36" s="30">
        <v>0</v>
      </c>
    </row>
    <row r="37" spans="1:9" ht="21" customHeight="1" x14ac:dyDescent="0.35">
      <c r="A37" s="29" t="s">
        <v>75</v>
      </c>
      <c r="B37" s="29" t="s">
        <v>203</v>
      </c>
      <c r="C37" s="30"/>
      <c r="D37" s="30">
        <v>131</v>
      </c>
      <c r="E37" s="30">
        <v>89</v>
      </c>
      <c r="F37" s="30">
        <v>6</v>
      </c>
      <c r="G37" s="30">
        <v>36</v>
      </c>
      <c r="H37" s="30">
        <v>0</v>
      </c>
      <c r="I37" s="30">
        <v>0</v>
      </c>
    </row>
    <row r="38" spans="1:9" ht="21" customHeight="1" x14ac:dyDescent="0.35">
      <c r="A38" s="29" t="s">
        <v>77</v>
      </c>
      <c r="B38" s="29" t="s">
        <v>203</v>
      </c>
      <c r="C38" s="30"/>
      <c r="D38" s="30">
        <v>46</v>
      </c>
      <c r="E38" s="30">
        <v>23</v>
      </c>
      <c r="F38" s="30">
        <v>5</v>
      </c>
      <c r="G38" s="30">
        <v>12</v>
      </c>
      <c r="H38" s="30">
        <v>6</v>
      </c>
      <c r="I38" s="30">
        <v>0</v>
      </c>
    </row>
    <row r="39" spans="1:9" ht="21" customHeight="1" x14ac:dyDescent="0.35">
      <c r="A39" s="29" t="s">
        <v>78</v>
      </c>
      <c r="B39" s="29" t="s">
        <v>203</v>
      </c>
      <c r="C39" s="30"/>
      <c r="D39" s="30">
        <v>911</v>
      </c>
      <c r="E39" s="30">
        <v>561</v>
      </c>
      <c r="F39" s="30">
        <v>104</v>
      </c>
      <c r="G39" s="30">
        <v>238</v>
      </c>
      <c r="H39" s="30">
        <v>8</v>
      </c>
      <c r="I39" s="30">
        <v>0</v>
      </c>
    </row>
    <row r="40" spans="1:9" ht="21" customHeight="1" x14ac:dyDescent="0.35">
      <c r="A40" s="29" t="s">
        <v>6</v>
      </c>
      <c r="B40" s="29" t="s">
        <v>6</v>
      </c>
      <c r="C40" s="30" t="s">
        <v>6</v>
      </c>
      <c r="D40" s="30" t="s">
        <v>6</v>
      </c>
      <c r="E40" s="30" t="s">
        <v>6</v>
      </c>
      <c r="F40" s="30" t="s">
        <v>6</v>
      </c>
      <c r="G40" s="30" t="s">
        <v>6</v>
      </c>
      <c r="H40" s="30" t="s">
        <v>6</v>
      </c>
      <c r="I40" s="30" t="s">
        <v>6</v>
      </c>
    </row>
    <row r="41" spans="1:9" ht="21" customHeight="1" x14ac:dyDescent="0.35">
      <c r="A41" s="31" t="s">
        <v>6</v>
      </c>
      <c r="B41" s="32" t="s">
        <v>79</v>
      </c>
      <c r="C41" s="33">
        <f>SUM(C3:C39)</f>
        <v>14391</v>
      </c>
      <c r="D41" s="34">
        <v>6980</v>
      </c>
      <c r="E41" s="34">
        <v>4250</v>
      </c>
      <c r="F41" s="34">
        <v>942</v>
      </c>
      <c r="G41" s="34">
        <v>1737</v>
      </c>
      <c r="H41" s="34">
        <v>50</v>
      </c>
      <c r="I41" s="34">
        <v>1</v>
      </c>
    </row>
    <row r="42" spans="1:9" ht="21" customHeight="1" x14ac:dyDescent="0.35">
      <c r="A42" s="13"/>
      <c r="B42" s="14" t="s">
        <v>84</v>
      </c>
      <c r="C42" s="96">
        <f>D41/C41</f>
        <v>0.48502536307414357</v>
      </c>
      <c r="D42" s="97"/>
      <c r="E42" s="37"/>
      <c r="F42" s="37"/>
      <c r="G42" s="37"/>
      <c r="H42" s="37"/>
      <c r="I42" s="1"/>
    </row>
    <row r="43" spans="1:9" ht="21" customHeight="1" x14ac:dyDescent="0.35">
      <c r="A43" s="13"/>
      <c r="B43" s="14" t="s">
        <v>85</v>
      </c>
      <c r="C43" s="36"/>
      <c r="D43" s="37"/>
      <c r="E43" s="35">
        <f>E41/D41</f>
        <v>0.60888252148997135</v>
      </c>
      <c r="F43" s="35">
        <f>F41/D41</f>
        <v>0.13495702005730659</v>
      </c>
      <c r="G43" s="35">
        <f>G41/D41</f>
        <v>0.2488538681948424</v>
      </c>
      <c r="H43" s="35"/>
      <c r="I43" s="1"/>
    </row>
    <row r="44" spans="1:9" ht="21" customHeight="1" x14ac:dyDescent="0.35">
      <c r="B44" s="14" t="s">
        <v>87</v>
      </c>
      <c r="C44" s="19" t="s">
        <v>204</v>
      </c>
    </row>
    <row r="45" spans="1:9" ht="21" customHeight="1" x14ac:dyDescent="0.35">
      <c r="A45" s="12" t="s">
        <v>80</v>
      </c>
      <c r="B45" s="12"/>
      <c r="C45" s="12"/>
      <c r="D45" s="12"/>
      <c r="E45" s="12"/>
    </row>
    <row r="46" spans="1:9" ht="21" customHeight="1" x14ac:dyDescent="0.35">
      <c r="A46" s="12" t="s">
        <v>81</v>
      </c>
    </row>
    <row r="47" spans="1:9" ht="21" customHeight="1" x14ac:dyDescent="0.35"/>
    <row r="48" spans="1:9" ht="21" customHeight="1" x14ac:dyDescent="0.35"/>
  </sheetData>
  <mergeCells count="1">
    <mergeCell ref="C42:D42"/>
  </mergeCells>
  <pageMargins left="0" right="0" top="0" bottom="0.75" header="0" footer="0.7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76DA-3ADB-4885-B940-32BF216AAA41}">
  <dimension ref="A1:I49"/>
  <sheetViews>
    <sheetView showGridLines="0" workbookViewId="0">
      <pane ySplit="2" topLeftCell="A16" activePane="bottomLeft" state="frozen"/>
      <selection pane="bottomLeft" activeCell="D41" sqref="D41"/>
    </sheetView>
  </sheetViews>
  <sheetFormatPr defaultColWidth="8.7265625" defaultRowHeight="14" customHeight="1" x14ac:dyDescent="0.35"/>
  <cols>
    <col min="1" max="1" width="13.54296875" style="50" customWidth="1"/>
    <col min="2" max="2" width="37.54296875" style="50" customWidth="1"/>
    <col min="3" max="9" width="10.54296875" style="50" customWidth="1"/>
    <col min="10" max="10" width="18" style="50" customWidth="1"/>
    <col min="11" max="16384" width="8.7265625" style="50"/>
  </cols>
  <sheetData>
    <row r="1" spans="1:9" ht="31" customHeight="1" thickBot="1" x14ac:dyDescent="0.4">
      <c r="C1" s="7" t="s">
        <v>205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1172</v>
      </c>
      <c r="F2" s="25" t="s">
        <v>206</v>
      </c>
      <c r="G2" s="25" t="s">
        <v>207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208</v>
      </c>
      <c r="C3" s="28">
        <v>388</v>
      </c>
      <c r="D3" s="28">
        <v>165</v>
      </c>
      <c r="E3" s="28">
        <v>130</v>
      </c>
      <c r="F3" s="28">
        <v>9</v>
      </c>
      <c r="G3" s="28">
        <v>23</v>
      </c>
      <c r="H3" s="28">
        <v>3</v>
      </c>
      <c r="I3" s="28">
        <v>0</v>
      </c>
    </row>
    <row r="4" spans="1:9" ht="21" customHeight="1" x14ac:dyDescent="0.35">
      <c r="A4" s="29" t="s">
        <v>11</v>
      </c>
      <c r="B4" s="29" t="s">
        <v>208</v>
      </c>
      <c r="C4" s="30">
        <v>461</v>
      </c>
      <c r="D4" s="30">
        <v>191</v>
      </c>
      <c r="E4" s="30">
        <v>145</v>
      </c>
      <c r="F4" s="30">
        <v>21</v>
      </c>
      <c r="G4" s="30">
        <v>23</v>
      </c>
      <c r="H4" s="30">
        <v>2</v>
      </c>
      <c r="I4" s="30">
        <v>0</v>
      </c>
    </row>
    <row r="5" spans="1:9" ht="21" customHeight="1" x14ac:dyDescent="0.35">
      <c r="A5" s="29" t="s">
        <v>13</v>
      </c>
      <c r="B5" s="29" t="s">
        <v>208</v>
      </c>
      <c r="C5" s="30">
        <v>469</v>
      </c>
      <c r="D5" s="30">
        <v>167</v>
      </c>
      <c r="E5" s="30">
        <v>131</v>
      </c>
      <c r="F5" s="30">
        <v>24</v>
      </c>
      <c r="G5" s="30">
        <v>12</v>
      </c>
      <c r="H5" s="30">
        <v>0</v>
      </c>
      <c r="I5" s="30">
        <v>0</v>
      </c>
    </row>
    <row r="6" spans="1:9" ht="21" customHeight="1" x14ac:dyDescent="0.35">
      <c r="A6" s="29" t="s">
        <v>15</v>
      </c>
      <c r="B6" s="29" t="s">
        <v>209</v>
      </c>
      <c r="C6" s="30">
        <v>261</v>
      </c>
      <c r="D6" s="30">
        <v>85</v>
      </c>
      <c r="E6" s="30">
        <v>61</v>
      </c>
      <c r="F6" s="30">
        <v>8</v>
      </c>
      <c r="G6" s="30">
        <v>16</v>
      </c>
      <c r="H6" s="30">
        <v>0</v>
      </c>
      <c r="I6" s="30">
        <v>0</v>
      </c>
    </row>
    <row r="7" spans="1:9" ht="21" customHeight="1" x14ac:dyDescent="0.35">
      <c r="A7" s="29" t="s">
        <v>17</v>
      </c>
      <c r="B7" s="29" t="s">
        <v>210</v>
      </c>
      <c r="C7" s="30">
        <v>558</v>
      </c>
      <c r="D7" s="30">
        <v>114</v>
      </c>
      <c r="E7" s="30">
        <v>69</v>
      </c>
      <c r="F7" s="30">
        <v>20</v>
      </c>
      <c r="G7" s="30">
        <v>24</v>
      </c>
      <c r="H7" s="30">
        <v>1</v>
      </c>
      <c r="I7" s="30">
        <v>0</v>
      </c>
    </row>
    <row r="8" spans="1:9" ht="21" customHeight="1" x14ac:dyDescent="0.35">
      <c r="A8" s="29" t="s">
        <v>19</v>
      </c>
      <c r="B8" s="29" t="s">
        <v>210</v>
      </c>
      <c r="C8" s="30">
        <v>585</v>
      </c>
      <c r="D8" s="30">
        <v>57</v>
      </c>
      <c r="E8" s="30">
        <v>40</v>
      </c>
      <c r="F8" s="30">
        <v>7</v>
      </c>
      <c r="G8" s="30">
        <v>9</v>
      </c>
      <c r="H8" s="30">
        <v>1</v>
      </c>
      <c r="I8" s="30">
        <v>0</v>
      </c>
    </row>
    <row r="9" spans="1:9" ht="21" customHeight="1" x14ac:dyDescent="0.35">
      <c r="A9" s="29" t="s">
        <v>21</v>
      </c>
      <c r="B9" s="29" t="s">
        <v>211</v>
      </c>
      <c r="C9" s="30">
        <v>556</v>
      </c>
      <c r="D9" s="30">
        <v>164</v>
      </c>
      <c r="E9" s="30">
        <v>111</v>
      </c>
      <c r="F9" s="30">
        <v>24</v>
      </c>
      <c r="G9" s="30">
        <v>28</v>
      </c>
      <c r="H9" s="30">
        <v>1</v>
      </c>
      <c r="I9" s="30">
        <v>0</v>
      </c>
    </row>
    <row r="10" spans="1:9" ht="21" customHeight="1" x14ac:dyDescent="0.35">
      <c r="A10" s="29" t="s">
        <v>23</v>
      </c>
      <c r="B10" s="29" t="s">
        <v>211</v>
      </c>
      <c r="C10" s="30">
        <v>489</v>
      </c>
      <c r="D10" s="30">
        <v>147</v>
      </c>
      <c r="E10" s="30">
        <v>105</v>
      </c>
      <c r="F10" s="30">
        <v>14</v>
      </c>
      <c r="G10" s="30">
        <v>26</v>
      </c>
      <c r="H10" s="30">
        <v>2</v>
      </c>
      <c r="I10" s="30">
        <v>0</v>
      </c>
    </row>
    <row r="11" spans="1:9" ht="21" customHeight="1" x14ac:dyDescent="0.35">
      <c r="A11" s="29" t="s">
        <v>24</v>
      </c>
      <c r="B11" s="29" t="s">
        <v>211</v>
      </c>
      <c r="C11" s="30">
        <v>536</v>
      </c>
      <c r="D11" s="30">
        <v>103</v>
      </c>
      <c r="E11" s="30">
        <v>62</v>
      </c>
      <c r="F11" s="30">
        <v>21</v>
      </c>
      <c r="G11" s="30">
        <v>20</v>
      </c>
      <c r="H11" s="30">
        <v>0</v>
      </c>
      <c r="I11" s="30">
        <v>0</v>
      </c>
    </row>
    <row r="12" spans="1:9" ht="21" customHeight="1" x14ac:dyDescent="0.35">
      <c r="A12" s="29" t="s">
        <v>26</v>
      </c>
      <c r="B12" s="29" t="s">
        <v>210</v>
      </c>
      <c r="C12" s="30">
        <v>541</v>
      </c>
      <c r="D12" s="30">
        <v>90</v>
      </c>
      <c r="E12" s="30">
        <v>45</v>
      </c>
      <c r="F12" s="30">
        <v>10</v>
      </c>
      <c r="G12" s="30">
        <v>35</v>
      </c>
      <c r="H12" s="30">
        <v>0</v>
      </c>
      <c r="I12" s="30">
        <v>0</v>
      </c>
    </row>
    <row r="13" spans="1:9" ht="21" customHeight="1" x14ac:dyDescent="0.35">
      <c r="A13" s="29" t="s">
        <v>28</v>
      </c>
      <c r="B13" s="29" t="s">
        <v>210</v>
      </c>
      <c r="C13" s="30">
        <v>518</v>
      </c>
      <c r="D13" s="30">
        <v>89</v>
      </c>
      <c r="E13" s="30">
        <v>48</v>
      </c>
      <c r="F13" s="30">
        <v>12</v>
      </c>
      <c r="G13" s="30">
        <v>29</v>
      </c>
      <c r="H13" s="30">
        <v>0</v>
      </c>
      <c r="I13" s="30">
        <v>0</v>
      </c>
    </row>
    <row r="14" spans="1:9" ht="21" customHeight="1" x14ac:dyDescent="0.35">
      <c r="A14" s="29" t="s">
        <v>30</v>
      </c>
      <c r="B14" s="29" t="s">
        <v>212</v>
      </c>
      <c r="C14" s="30">
        <v>495</v>
      </c>
      <c r="D14" s="30">
        <v>143</v>
      </c>
      <c r="E14" s="30">
        <v>55</v>
      </c>
      <c r="F14" s="30">
        <v>26</v>
      </c>
      <c r="G14" s="30">
        <v>59</v>
      </c>
      <c r="H14" s="30">
        <v>3</v>
      </c>
      <c r="I14" s="30">
        <v>0</v>
      </c>
    </row>
    <row r="15" spans="1:9" ht="21" customHeight="1" x14ac:dyDescent="0.35">
      <c r="A15" s="29" t="s">
        <v>32</v>
      </c>
      <c r="B15" s="29" t="s">
        <v>212</v>
      </c>
      <c r="C15" s="30">
        <v>490</v>
      </c>
      <c r="D15" s="30">
        <v>143</v>
      </c>
      <c r="E15" s="30">
        <v>53</v>
      </c>
      <c r="F15" s="30">
        <v>13</v>
      </c>
      <c r="G15" s="30">
        <v>77</v>
      </c>
      <c r="H15" s="30">
        <v>0</v>
      </c>
      <c r="I15" s="30">
        <v>0</v>
      </c>
    </row>
    <row r="16" spans="1:9" ht="21" customHeight="1" x14ac:dyDescent="0.35">
      <c r="A16" s="29" t="s">
        <v>34</v>
      </c>
      <c r="B16" s="29" t="s">
        <v>212</v>
      </c>
      <c r="C16" s="30">
        <v>464</v>
      </c>
      <c r="D16" s="30">
        <v>126</v>
      </c>
      <c r="E16" s="30">
        <v>75</v>
      </c>
      <c r="F16" s="30">
        <v>15</v>
      </c>
      <c r="G16" s="30">
        <v>34</v>
      </c>
      <c r="H16" s="30">
        <v>1</v>
      </c>
      <c r="I16" s="30">
        <v>1</v>
      </c>
    </row>
    <row r="17" spans="1:9" ht="21" customHeight="1" x14ac:dyDescent="0.35">
      <c r="A17" s="29" t="s">
        <v>213</v>
      </c>
      <c r="B17" s="29" t="s">
        <v>214</v>
      </c>
      <c r="C17" s="30">
        <v>145</v>
      </c>
      <c r="D17" s="30">
        <v>91</v>
      </c>
      <c r="E17" s="30">
        <v>68</v>
      </c>
      <c r="F17" s="30">
        <v>11</v>
      </c>
      <c r="G17" s="30">
        <v>11</v>
      </c>
      <c r="H17" s="30">
        <v>1</v>
      </c>
      <c r="I17" s="30">
        <v>0</v>
      </c>
    </row>
    <row r="18" spans="1:9" ht="21" customHeight="1" x14ac:dyDescent="0.35">
      <c r="A18" s="29" t="s">
        <v>40</v>
      </c>
      <c r="B18" s="29" t="s">
        <v>212</v>
      </c>
      <c r="C18" s="30">
        <v>410</v>
      </c>
      <c r="D18" s="30">
        <v>93</v>
      </c>
      <c r="E18" s="30">
        <v>59</v>
      </c>
      <c r="F18" s="30">
        <v>8</v>
      </c>
      <c r="G18" s="30">
        <v>26</v>
      </c>
      <c r="H18" s="30">
        <v>0</v>
      </c>
      <c r="I18" s="30">
        <v>0</v>
      </c>
    </row>
    <row r="19" spans="1:9" ht="21" customHeight="1" x14ac:dyDescent="0.35">
      <c r="A19" s="29" t="s">
        <v>42</v>
      </c>
      <c r="B19" s="29" t="s">
        <v>215</v>
      </c>
      <c r="C19" s="30">
        <v>589</v>
      </c>
      <c r="D19" s="30">
        <v>193</v>
      </c>
      <c r="E19" s="30">
        <v>126</v>
      </c>
      <c r="F19" s="30">
        <v>28</v>
      </c>
      <c r="G19" s="30">
        <v>39</v>
      </c>
      <c r="H19" s="30">
        <v>0</v>
      </c>
      <c r="I19" s="30">
        <v>0</v>
      </c>
    </row>
    <row r="20" spans="1:9" ht="21" customHeight="1" x14ac:dyDescent="0.35">
      <c r="A20" s="29" t="s">
        <v>43</v>
      </c>
      <c r="B20" s="29" t="s">
        <v>216</v>
      </c>
      <c r="C20" s="30">
        <v>551</v>
      </c>
      <c r="D20" s="30">
        <v>64</v>
      </c>
      <c r="E20" s="30">
        <v>33</v>
      </c>
      <c r="F20" s="30">
        <v>13</v>
      </c>
      <c r="G20" s="30">
        <v>16</v>
      </c>
      <c r="H20" s="30">
        <v>2</v>
      </c>
      <c r="I20" s="30">
        <v>0</v>
      </c>
    </row>
    <row r="21" spans="1:9" ht="21" customHeight="1" x14ac:dyDescent="0.35">
      <c r="A21" s="29" t="s">
        <v>44</v>
      </c>
      <c r="B21" s="29" t="s">
        <v>216</v>
      </c>
      <c r="C21" s="30">
        <v>611</v>
      </c>
      <c r="D21" s="30">
        <v>100</v>
      </c>
      <c r="E21" s="30">
        <v>49</v>
      </c>
      <c r="F21" s="30">
        <v>24</v>
      </c>
      <c r="G21" s="30">
        <v>23</v>
      </c>
      <c r="H21" s="30">
        <v>4</v>
      </c>
      <c r="I21" s="30">
        <v>0</v>
      </c>
    </row>
    <row r="22" spans="1:9" ht="21" customHeight="1" x14ac:dyDescent="0.35">
      <c r="A22" s="29" t="s">
        <v>45</v>
      </c>
      <c r="B22" s="29" t="s">
        <v>216</v>
      </c>
      <c r="C22" s="30">
        <v>723</v>
      </c>
      <c r="D22" s="30">
        <v>70</v>
      </c>
      <c r="E22" s="30">
        <v>40</v>
      </c>
      <c r="F22" s="30">
        <v>16</v>
      </c>
      <c r="G22" s="30">
        <v>13</v>
      </c>
      <c r="H22" s="30">
        <v>1</v>
      </c>
      <c r="I22" s="30">
        <v>0</v>
      </c>
    </row>
    <row r="23" spans="1:9" ht="21" customHeight="1" x14ac:dyDescent="0.35">
      <c r="A23" s="29" t="s">
        <v>46</v>
      </c>
      <c r="B23" s="29" t="s">
        <v>216</v>
      </c>
      <c r="C23" s="30">
        <v>599</v>
      </c>
      <c r="D23" s="30">
        <v>18</v>
      </c>
      <c r="E23" s="30">
        <v>8</v>
      </c>
      <c r="F23" s="30">
        <v>5</v>
      </c>
      <c r="G23" s="30">
        <v>5</v>
      </c>
      <c r="H23" s="30">
        <v>0</v>
      </c>
      <c r="I23" s="30">
        <v>0</v>
      </c>
    </row>
    <row r="24" spans="1:9" ht="21" customHeight="1" x14ac:dyDescent="0.35">
      <c r="A24" s="29" t="s">
        <v>48</v>
      </c>
      <c r="B24" s="29" t="s">
        <v>217</v>
      </c>
      <c r="C24" s="30">
        <v>637</v>
      </c>
      <c r="D24" s="30">
        <v>146</v>
      </c>
      <c r="E24" s="30">
        <v>70</v>
      </c>
      <c r="F24" s="30">
        <v>35</v>
      </c>
      <c r="G24" s="30">
        <v>40</v>
      </c>
      <c r="H24" s="30">
        <v>1</v>
      </c>
      <c r="I24" s="30">
        <v>0</v>
      </c>
    </row>
    <row r="25" spans="1:9" ht="21" customHeight="1" x14ac:dyDescent="0.35">
      <c r="A25" s="29" t="s">
        <v>50</v>
      </c>
      <c r="B25" s="29" t="s">
        <v>217</v>
      </c>
      <c r="C25" s="30">
        <v>579</v>
      </c>
      <c r="D25" s="30">
        <v>160</v>
      </c>
      <c r="E25" s="30">
        <v>75</v>
      </c>
      <c r="F25" s="30">
        <v>55</v>
      </c>
      <c r="G25" s="30">
        <v>29</v>
      </c>
      <c r="H25" s="30">
        <v>1</v>
      </c>
      <c r="I25" s="30">
        <v>0</v>
      </c>
    </row>
    <row r="26" spans="1:9" ht="21" customHeight="1" x14ac:dyDescent="0.35">
      <c r="A26" s="29" t="s">
        <v>51</v>
      </c>
      <c r="B26" s="29" t="s">
        <v>217</v>
      </c>
      <c r="C26" s="30">
        <v>619</v>
      </c>
      <c r="D26" s="30">
        <v>180</v>
      </c>
      <c r="E26" s="30">
        <v>81</v>
      </c>
      <c r="F26" s="30">
        <v>47</v>
      </c>
      <c r="G26" s="30">
        <v>51</v>
      </c>
      <c r="H26" s="30">
        <v>1</v>
      </c>
      <c r="I26" s="30">
        <v>0</v>
      </c>
    </row>
    <row r="27" spans="1:9" ht="21" customHeight="1" x14ac:dyDescent="0.35">
      <c r="A27" s="29" t="s">
        <v>53</v>
      </c>
      <c r="B27" s="29" t="s">
        <v>218</v>
      </c>
      <c r="C27" s="30">
        <v>608</v>
      </c>
      <c r="D27" s="30">
        <v>212</v>
      </c>
      <c r="E27" s="30">
        <v>94</v>
      </c>
      <c r="F27" s="30">
        <v>54</v>
      </c>
      <c r="G27" s="30">
        <v>63</v>
      </c>
      <c r="H27" s="30">
        <v>1</v>
      </c>
      <c r="I27" s="30">
        <v>0</v>
      </c>
    </row>
    <row r="28" spans="1:9" ht="21" customHeight="1" x14ac:dyDescent="0.35">
      <c r="A28" s="29" t="s">
        <v>54</v>
      </c>
      <c r="B28" s="29" t="s">
        <v>218</v>
      </c>
      <c r="C28" s="30">
        <v>488</v>
      </c>
      <c r="D28" s="30">
        <v>194</v>
      </c>
      <c r="E28" s="30">
        <v>93</v>
      </c>
      <c r="F28" s="30">
        <v>39</v>
      </c>
      <c r="G28" s="30">
        <v>60</v>
      </c>
      <c r="H28" s="30">
        <v>2</v>
      </c>
      <c r="I28" s="30">
        <v>0</v>
      </c>
    </row>
    <row r="29" spans="1:9" ht="21" customHeight="1" x14ac:dyDescent="0.35">
      <c r="A29" s="29" t="s">
        <v>55</v>
      </c>
      <c r="B29" s="29" t="s">
        <v>218</v>
      </c>
      <c r="C29" s="30">
        <v>443</v>
      </c>
      <c r="D29" s="30">
        <v>149</v>
      </c>
      <c r="E29" s="30">
        <v>80</v>
      </c>
      <c r="F29" s="30">
        <v>19</v>
      </c>
      <c r="G29" s="30">
        <v>50</v>
      </c>
      <c r="H29" s="30">
        <v>0</v>
      </c>
      <c r="I29" s="30">
        <v>0</v>
      </c>
    </row>
    <row r="30" spans="1:9" ht="21" customHeight="1" x14ac:dyDescent="0.35">
      <c r="A30" s="29" t="s">
        <v>56</v>
      </c>
      <c r="B30" s="29" t="s">
        <v>218</v>
      </c>
      <c r="C30" s="30">
        <v>532</v>
      </c>
      <c r="D30" s="30">
        <v>145</v>
      </c>
      <c r="E30" s="30">
        <v>92</v>
      </c>
      <c r="F30" s="30">
        <v>20</v>
      </c>
      <c r="G30" s="30">
        <v>32</v>
      </c>
      <c r="H30" s="30">
        <v>1</v>
      </c>
      <c r="I30" s="30">
        <v>0</v>
      </c>
    </row>
    <row r="31" spans="1:9" ht="21" customHeight="1" x14ac:dyDescent="0.35">
      <c r="A31" s="29" t="s">
        <v>58</v>
      </c>
      <c r="B31" s="29" t="s">
        <v>219</v>
      </c>
      <c r="C31" s="30">
        <v>469</v>
      </c>
      <c r="D31" s="30">
        <v>134</v>
      </c>
      <c r="E31" s="30">
        <v>67</v>
      </c>
      <c r="F31" s="30">
        <v>32</v>
      </c>
      <c r="G31" s="30">
        <v>35</v>
      </c>
      <c r="H31" s="30">
        <v>0</v>
      </c>
      <c r="I31" s="30">
        <v>0</v>
      </c>
    </row>
    <row r="32" spans="1:9" ht="21" customHeight="1" x14ac:dyDescent="0.35">
      <c r="A32" s="29" t="s">
        <v>59</v>
      </c>
      <c r="B32" s="29" t="s">
        <v>219</v>
      </c>
      <c r="C32" s="30">
        <v>486</v>
      </c>
      <c r="D32" s="30">
        <v>165</v>
      </c>
      <c r="E32" s="30">
        <v>77</v>
      </c>
      <c r="F32" s="30">
        <v>44</v>
      </c>
      <c r="G32" s="30">
        <v>44</v>
      </c>
      <c r="H32" s="30">
        <v>0</v>
      </c>
      <c r="I32" s="30">
        <v>0</v>
      </c>
    </row>
    <row r="33" spans="1:9" ht="21" customHeight="1" x14ac:dyDescent="0.35">
      <c r="A33" s="29" t="s">
        <v>60</v>
      </c>
      <c r="B33" s="29" t="s">
        <v>219</v>
      </c>
      <c r="C33" s="30">
        <v>480</v>
      </c>
      <c r="D33" s="30">
        <v>199</v>
      </c>
      <c r="E33" s="30">
        <v>90</v>
      </c>
      <c r="F33" s="30">
        <v>59</v>
      </c>
      <c r="G33" s="30">
        <v>48</v>
      </c>
      <c r="H33" s="30">
        <v>1</v>
      </c>
      <c r="I33" s="30">
        <v>1</v>
      </c>
    </row>
    <row r="34" spans="1:9" ht="21" customHeight="1" x14ac:dyDescent="0.35">
      <c r="A34" s="29" t="s">
        <v>62</v>
      </c>
      <c r="B34" s="29" t="s">
        <v>219</v>
      </c>
      <c r="C34" s="30">
        <v>364</v>
      </c>
      <c r="D34" s="30">
        <v>138</v>
      </c>
      <c r="E34" s="30">
        <v>86</v>
      </c>
      <c r="F34" s="30">
        <v>24</v>
      </c>
      <c r="G34" s="30">
        <v>27</v>
      </c>
      <c r="H34" s="30">
        <v>1</v>
      </c>
      <c r="I34" s="30">
        <v>0</v>
      </c>
    </row>
    <row r="35" spans="1:9" ht="21" customHeight="1" x14ac:dyDescent="0.35">
      <c r="A35" s="29" t="s">
        <v>63</v>
      </c>
      <c r="B35" s="29" t="s">
        <v>219</v>
      </c>
      <c r="C35" s="30">
        <v>295</v>
      </c>
      <c r="D35" s="30">
        <v>83</v>
      </c>
      <c r="E35" s="30">
        <v>53</v>
      </c>
      <c r="F35" s="30">
        <v>18</v>
      </c>
      <c r="G35" s="30">
        <v>12</v>
      </c>
      <c r="H35" s="30">
        <v>0</v>
      </c>
      <c r="I35" s="30">
        <v>0</v>
      </c>
    </row>
    <row r="36" spans="1:9" ht="21" customHeight="1" x14ac:dyDescent="0.35">
      <c r="A36" s="29" t="s">
        <v>220</v>
      </c>
      <c r="B36" s="29" t="s">
        <v>221</v>
      </c>
      <c r="C36" s="30">
        <v>82</v>
      </c>
      <c r="D36" s="30">
        <v>26</v>
      </c>
      <c r="E36" s="30">
        <v>7</v>
      </c>
      <c r="F36" s="30">
        <v>6</v>
      </c>
      <c r="G36" s="30">
        <v>13</v>
      </c>
      <c r="H36" s="30">
        <v>0</v>
      </c>
      <c r="I36" s="30">
        <v>0</v>
      </c>
    </row>
    <row r="37" spans="1:9" ht="21" customHeight="1" x14ac:dyDescent="0.35">
      <c r="A37" s="29" t="s">
        <v>72</v>
      </c>
      <c r="B37" s="29" t="s">
        <v>222</v>
      </c>
      <c r="C37" s="30"/>
      <c r="D37" s="30">
        <v>1481</v>
      </c>
      <c r="E37" s="30">
        <v>966</v>
      </c>
      <c r="F37" s="30">
        <v>127</v>
      </c>
      <c r="G37" s="30">
        <v>377</v>
      </c>
      <c r="H37" s="30">
        <v>11</v>
      </c>
      <c r="I37" s="30">
        <v>0</v>
      </c>
    </row>
    <row r="38" spans="1:9" ht="21" customHeight="1" x14ac:dyDescent="0.35">
      <c r="A38" s="29" t="s">
        <v>73</v>
      </c>
      <c r="B38" s="29" t="s">
        <v>223</v>
      </c>
      <c r="C38" s="30"/>
      <c r="D38" s="30">
        <v>1694</v>
      </c>
      <c r="E38" s="30">
        <v>928</v>
      </c>
      <c r="F38" s="30">
        <v>229</v>
      </c>
      <c r="G38" s="30">
        <v>521</v>
      </c>
      <c r="H38" s="30">
        <v>16</v>
      </c>
      <c r="I38" s="30">
        <v>0</v>
      </c>
    </row>
    <row r="39" spans="1:9" ht="21" customHeight="1" x14ac:dyDescent="0.35">
      <c r="A39" s="29" t="s">
        <v>75</v>
      </c>
      <c r="B39" s="29" t="s">
        <v>224</v>
      </c>
      <c r="C39" s="30"/>
      <c r="D39" s="30">
        <v>103</v>
      </c>
      <c r="E39" s="30">
        <v>55</v>
      </c>
      <c r="F39" s="30">
        <v>9</v>
      </c>
      <c r="G39" s="30">
        <v>38</v>
      </c>
      <c r="H39" s="30">
        <v>1</v>
      </c>
      <c r="I39" s="30">
        <v>0</v>
      </c>
    </row>
    <row r="40" spans="1:9" ht="21" customHeight="1" x14ac:dyDescent="0.35">
      <c r="A40" s="29" t="s">
        <v>77</v>
      </c>
      <c r="B40" s="29" t="s">
        <v>224</v>
      </c>
      <c r="C40" s="30"/>
      <c r="D40" s="30">
        <v>22</v>
      </c>
      <c r="E40" s="30">
        <v>10</v>
      </c>
      <c r="F40" s="30">
        <v>7</v>
      </c>
      <c r="G40" s="30">
        <v>4</v>
      </c>
      <c r="H40" s="30">
        <v>1</v>
      </c>
      <c r="I40" s="30">
        <v>0</v>
      </c>
    </row>
    <row r="41" spans="1:9" ht="21" customHeight="1" x14ac:dyDescent="0.35">
      <c r="A41" s="29" t="s">
        <v>78</v>
      </c>
      <c r="B41" s="29" t="s">
        <v>224</v>
      </c>
      <c r="C41" s="30"/>
      <c r="D41" s="30">
        <v>676</v>
      </c>
      <c r="E41" s="30">
        <v>369</v>
      </c>
      <c r="F41" s="30">
        <v>137</v>
      </c>
      <c r="G41" s="30">
        <v>168</v>
      </c>
      <c r="H41" s="30">
        <v>2</v>
      </c>
      <c r="I41" s="30">
        <v>0</v>
      </c>
    </row>
    <row r="42" spans="1:9" ht="21" customHeight="1" x14ac:dyDescent="0.35">
      <c r="A42" s="29" t="s">
        <v>6</v>
      </c>
      <c r="B42" s="29" t="s">
        <v>6</v>
      </c>
      <c r="C42" s="30" t="s">
        <v>6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</row>
    <row r="43" spans="1:9" ht="21" customHeight="1" x14ac:dyDescent="0.35">
      <c r="A43" s="29" t="s">
        <v>6</v>
      </c>
      <c r="B43" s="32" t="s">
        <v>79</v>
      </c>
      <c r="C43" s="33">
        <f>SUM(C3:C41)</f>
        <v>16521</v>
      </c>
      <c r="D43" s="30">
        <v>8320</v>
      </c>
      <c r="E43" s="30">
        <v>4806</v>
      </c>
      <c r="F43" s="30">
        <v>1290</v>
      </c>
      <c r="G43" s="30">
        <v>2160</v>
      </c>
      <c r="H43" s="30">
        <v>62</v>
      </c>
      <c r="I43" s="30">
        <v>2</v>
      </c>
    </row>
    <row r="44" spans="1:9" ht="21" customHeight="1" x14ac:dyDescent="0.35">
      <c r="A44" s="46"/>
      <c r="B44" s="14" t="s">
        <v>84</v>
      </c>
      <c r="C44" s="96">
        <f>D43/C43</f>
        <v>0.50360147690817747</v>
      </c>
      <c r="D44" s="97"/>
      <c r="E44" s="47"/>
      <c r="F44" s="47"/>
      <c r="G44" s="47"/>
      <c r="H44" s="47"/>
      <c r="I44" s="48"/>
    </row>
    <row r="45" spans="1:9" ht="21" customHeight="1" x14ac:dyDescent="0.35">
      <c r="A45" s="46"/>
      <c r="B45" s="14" t="s">
        <v>85</v>
      </c>
      <c r="C45" s="36"/>
      <c r="D45" s="47"/>
      <c r="E45" s="35">
        <f>E43/D43</f>
        <v>0.57764423076923077</v>
      </c>
      <c r="F45" s="35">
        <f>F43/D43</f>
        <v>0.15504807692307693</v>
      </c>
      <c r="G45" s="35">
        <f>G43/D43</f>
        <v>0.25961538461538464</v>
      </c>
      <c r="H45" s="35"/>
      <c r="I45" s="48"/>
    </row>
    <row r="46" spans="1:9" ht="21" customHeight="1" x14ac:dyDescent="0.35">
      <c r="B46" s="14" t="s">
        <v>87</v>
      </c>
      <c r="C46" s="19" t="s">
        <v>225</v>
      </c>
    </row>
    <row r="47" spans="1:9" s="49" customFormat="1" ht="21" customHeight="1" x14ac:dyDescent="0.35">
      <c r="A47" s="12" t="s">
        <v>80</v>
      </c>
    </row>
    <row r="48" spans="1:9" s="49" customFormat="1" ht="21" customHeight="1" x14ac:dyDescent="0.35">
      <c r="A48" s="12" t="s">
        <v>81</v>
      </c>
    </row>
    <row r="49" ht="15" customHeight="1" x14ac:dyDescent="0.35"/>
  </sheetData>
  <mergeCells count="1">
    <mergeCell ref="C44:D44"/>
  </mergeCells>
  <pageMargins left="0" right="0" top="0" bottom="0.75" header="0" footer="0.7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CB5E-35B6-41FE-9495-F8DE2B49CB51}">
  <dimension ref="A1:I33"/>
  <sheetViews>
    <sheetView showGridLines="0" workbookViewId="0">
      <pane ySplit="1" topLeftCell="A2" activePane="bottomLeft" state="frozen"/>
      <selection pane="bottomLeft" activeCell="D24" sqref="D24"/>
    </sheetView>
  </sheetViews>
  <sheetFormatPr defaultColWidth="8.7265625" defaultRowHeight="14" customHeight="1" x14ac:dyDescent="0.35"/>
  <cols>
    <col min="1" max="1" width="15.26953125" style="38" customWidth="1"/>
    <col min="2" max="2" width="41" style="38" customWidth="1"/>
    <col min="3" max="11" width="10.54296875" style="38" customWidth="1"/>
    <col min="12" max="16384" width="8.7265625" style="38"/>
  </cols>
  <sheetData>
    <row r="1" spans="1:9" ht="31.15" customHeight="1" thickBot="1" x14ac:dyDescent="0.4">
      <c r="C1" s="7" t="s">
        <v>226</v>
      </c>
    </row>
    <row r="2" spans="1:9" ht="42.65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227</v>
      </c>
      <c r="F2" s="25" t="s">
        <v>1173</v>
      </c>
      <c r="G2" s="25" t="s">
        <v>228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229</v>
      </c>
      <c r="C3" s="28">
        <v>482</v>
      </c>
      <c r="D3" s="28">
        <v>191</v>
      </c>
      <c r="E3" s="28">
        <v>52</v>
      </c>
      <c r="F3" s="28">
        <v>136</v>
      </c>
      <c r="G3" s="28">
        <v>3</v>
      </c>
      <c r="H3" s="28">
        <v>0</v>
      </c>
      <c r="I3" s="28">
        <v>0</v>
      </c>
    </row>
    <row r="4" spans="1:9" ht="21" customHeight="1" x14ac:dyDescent="0.35">
      <c r="A4" s="29" t="s">
        <v>11</v>
      </c>
      <c r="B4" s="29" t="s">
        <v>230</v>
      </c>
      <c r="C4" s="30">
        <v>441</v>
      </c>
      <c r="D4" s="30">
        <v>150</v>
      </c>
      <c r="E4" s="30">
        <v>53</v>
      </c>
      <c r="F4" s="30">
        <v>88</v>
      </c>
      <c r="G4" s="30">
        <v>7</v>
      </c>
      <c r="H4" s="30">
        <v>1</v>
      </c>
      <c r="I4" s="30">
        <v>1</v>
      </c>
    </row>
    <row r="5" spans="1:9" ht="21" customHeight="1" x14ac:dyDescent="0.35">
      <c r="A5" s="29" t="s">
        <v>13</v>
      </c>
      <c r="B5" s="29" t="s">
        <v>230</v>
      </c>
      <c r="C5" s="30">
        <v>338</v>
      </c>
      <c r="D5" s="30">
        <v>131</v>
      </c>
      <c r="E5" s="30">
        <v>58</v>
      </c>
      <c r="F5" s="30">
        <v>66</v>
      </c>
      <c r="G5" s="30">
        <v>3</v>
      </c>
      <c r="H5" s="30">
        <v>3</v>
      </c>
      <c r="I5" s="30">
        <v>1</v>
      </c>
    </row>
    <row r="6" spans="1:9" ht="21" customHeight="1" x14ac:dyDescent="0.35">
      <c r="A6" s="29" t="s">
        <v>15</v>
      </c>
      <c r="B6" s="29" t="s">
        <v>231</v>
      </c>
      <c r="C6" s="30">
        <v>406</v>
      </c>
      <c r="D6" s="30">
        <v>120</v>
      </c>
      <c r="E6" s="30">
        <v>39</v>
      </c>
      <c r="F6" s="30">
        <v>77</v>
      </c>
      <c r="G6" s="30">
        <v>4</v>
      </c>
      <c r="H6" s="30">
        <v>0</v>
      </c>
      <c r="I6" s="30">
        <v>0</v>
      </c>
    </row>
    <row r="7" spans="1:9" ht="21" customHeight="1" x14ac:dyDescent="0.35">
      <c r="A7" s="29" t="s">
        <v>17</v>
      </c>
      <c r="B7" s="29" t="s">
        <v>232</v>
      </c>
      <c r="C7" s="30">
        <v>481</v>
      </c>
      <c r="D7" s="30">
        <v>100</v>
      </c>
      <c r="E7" s="30">
        <v>39</v>
      </c>
      <c r="F7" s="30">
        <v>59</v>
      </c>
      <c r="G7" s="30">
        <v>2</v>
      </c>
      <c r="H7" s="30">
        <v>0</v>
      </c>
      <c r="I7" s="30">
        <v>0</v>
      </c>
    </row>
    <row r="8" spans="1:9" ht="21" customHeight="1" x14ac:dyDescent="0.35">
      <c r="A8" s="29" t="s">
        <v>19</v>
      </c>
      <c r="B8" s="29" t="s">
        <v>233</v>
      </c>
      <c r="C8" s="30">
        <v>414</v>
      </c>
      <c r="D8" s="30">
        <v>89</v>
      </c>
      <c r="E8" s="30">
        <v>44</v>
      </c>
      <c r="F8" s="30">
        <v>44</v>
      </c>
      <c r="G8" s="30">
        <v>0</v>
      </c>
      <c r="H8" s="30">
        <v>1</v>
      </c>
      <c r="I8" s="30">
        <v>0</v>
      </c>
    </row>
    <row r="9" spans="1:9" ht="21" customHeight="1" x14ac:dyDescent="0.35">
      <c r="A9" s="29" t="s">
        <v>21</v>
      </c>
      <c r="B9" s="29" t="s">
        <v>233</v>
      </c>
      <c r="C9" s="30">
        <v>406</v>
      </c>
      <c r="D9" s="30">
        <v>65</v>
      </c>
      <c r="E9" s="30">
        <v>25</v>
      </c>
      <c r="F9" s="30">
        <v>36</v>
      </c>
      <c r="G9" s="30">
        <v>3</v>
      </c>
      <c r="H9" s="30">
        <v>1</v>
      </c>
      <c r="I9" s="30">
        <v>0</v>
      </c>
    </row>
    <row r="10" spans="1:9" ht="21" customHeight="1" x14ac:dyDescent="0.35">
      <c r="A10" s="29" t="s">
        <v>23</v>
      </c>
      <c r="B10" s="29" t="s">
        <v>232</v>
      </c>
      <c r="C10" s="30">
        <v>443</v>
      </c>
      <c r="D10" s="30">
        <v>61</v>
      </c>
      <c r="E10" s="30">
        <v>29</v>
      </c>
      <c r="F10" s="30">
        <v>30</v>
      </c>
      <c r="G10" s="30">
        <v>1</v>
      </c>
      <c r="H10" s="30">
        <v>1</v>
      </c>
      <c r="I10" s="30">
        <v>0</v>
      </c>
    </row>
    <row r="11" spans="1:9" ht="21" customHeight="1" x14ac:dyDescent="0.35">
      <c r="A11" s="29" t="s">
        <v>24</v>
      </c>
      <c r="B11" s="29" t="s">
        <v>232</v>
      </c>
      <c r="C11" s="30">
        <v>487</v>
      </c>
      <c r="D11" s="30">
        <v>57</v>
      </c>
      <c r="E11" s="30">
        <v>24</v>
      </c>
      <c r="F11" s="30">
        <v>30</v>
      </c>
      <c r="G11" s="30">
        <v>0</v>
      </c>
      <c r="H11" s="30">
        <v>3</v>
      </c>
      <c r="I11" s="30">
        <v>0</v>
      </c>
    </row>
    <row r="12" spans="1:9" ht="21" customHeight="1" x14ac:dyDescent="0.35">
      <c r="A12" s="29" t="s">
        <v>26</v>
      </c>
      <c r="B12" s="29" t="s">
        <v>234</v>
      </c>
      <c r="C12" s="30">
        <v>426</v>
      </c>
      <c r="D12" s="30">
        <v>44</v>
      </c>
      <c r="E12" s="30">
        <v>14</v>
      </c>
      <c r="F12" s="30">
        <v>28</v>
      </c>
      <c r="G12" s="30">
        <v>2</v>
      </c>
      <c r="H12" s="30">
        <v>0</v>
      </c>
      <c r="I12" s="30">
        <v>0</v>
      </c>
    </row>
    <row r="13" spans="1:9" ht="21" customHeight="1" x14ac:dyDescent="0.35">
      <c r="A13" s="29" t="s">
        <v>28</v>
      </c>
      <c r="B13" s="29" t="s">
        <v>234</v>
      </c>
      <c r="C13" s="30">
        <v>354</v>
      </c>
      <c r="D13" s="30">
        <v>38</v>
      </c>
      <c r="E13" s="30">
        <v>23</v>
      </c>
      <c r="F13" s="30">
        <v>14</v>
      </c>
      <c r="G13" s="30">
        <v>0</v>
      </c>
      <c r="H13" s="30">
        <v>1</v>
      </c>
      <c r="I13" s="30">
        <v>0</v>
      </c>
    </row>
    <row r="14" spans="1:9" ht="21" customHeight="1" x14ac:dyDescent="0.35">
      <c r="A14" s="29" t="s">
        <v>30</v>
      </c>
      <c r="B14" s="29" t="s">
        <v>234</v>
      </c>
      <c r="C14" s="30">
        <v>422</v>
      </c>
      <c r="D14" s="30">
        <v>58</v>
      </c>
      <c r="E14" s="30">
        <v>17</v>
      </c>
      <c r="F14" s="30">
        <v>40</v>
      </c>
      <c r="G14" s="30">
        <v>0</v>
      </c>
      <c r="H14" s="30">
        <v>1</v>
      </c>
      <c r="I14" s="30">
        <v>0</v>
      </c>
    </row>
    <row r="15" spans="1:9" ht="21" customHeight="1" x14ac:dyDescent="0.35">
      <c r="A15" s="29" t="s">
        <v>32</v>
      </c>
      <c r="B15" s="29" t="s">
        <v>234</v>
      </c>
      <c r="C15" s="30">
        <v>414</v>
      </c>
      <c r="D15" s="30">
        <v>24</v>
      </c>
      <c r="E15" s="30">
        <v>5</v>
      </c>
      <c r="F15" s="30">
        <v>18</v>
      </c>
      <c r="G15" s="30">
        <v>0</v>
      </c>
      <c r="H15" s="30">
        <v>1</v>
      </c>
      <c r="I15" s="30">
        <v>0</v>
      </c>
    </row>
    <row r="16" spans="1:9" ht="21" customHeight="1" x14ac:dyDescent="0.35">
      <c r="A16" s="29" t="s">
        <v>34</v>
      </c>
      <c r="B16" s="29" t="s">
        <v>235</v>
      </c>
      <c r="C16" s="30">
        <v>594</v>
      </c>
      <c r="D16" s="30">
        <v>18</v>
      </c>
      <c r="E16" s="30">
        <v>12</v>
      </c>
      <c r="F16" s="30">
        <v>5</v>
      </c>
      <c r="G16" s="30">
        <v>1</v>
      </c>
      <c r="H16" s="30">
        <v>0</v>
      </c>
      <c r="I16" s="30">
        <v>0</v>
      </c>
    </row>
    <row r="17" spans="1:9" ht="21" customHeight="1" x14ac:dyDescent="0.35">
      <c r="A17" s="29" t="s">
        <v>36</v>
      </c>
      <c r="B17" s="29" t="s">
        <v>235</v>
      </c>
      <c r="C17" s="30">
        <v>585</v>
      </c>
      <c r="D17" s="30">
        <v>126</v>
      </c>
      <c r="E17" s="30">
        <v>48</v>
      </c>
      <c r="F17" s="30">
        <v>77</v>
      </c>
      <c r="G17" s="30">
        <v>0</v>
      </c>
      <c r="H17" s="30">
        <v>1</v>
      </c>
      <c r="I17" s="30">
        <v>0</v>
      </c>
    </row>
    <row r="18" spans="1:9" ht="21" customHeight="1" x14ac:dyDescent="0.35">
      <c r="A18" s="29" t="s">
        <v>38</v>
      </c>
      <c r="B18" s="29" t="s">
        <v>236</v>
      </c>
      <c r="C18" s="30">
        <v>574</v>
      </c>
      <c r="D18" s="30">
        <v>194</v>
      </c>
      <c r="E18" s="30">
        <v>89</v>
      </c>
      <c r="F18" s="30">
        <v>98</v>
      </c>
      <c r="G18" s="30">
        <v>6</v>
      </c>
      <c r="H18" s="30">
        <v>1</v>
      </c>
      <c r="I18" s="30">
        <v>0</v>
      </c>
    </row>
    <row r="19" spans="1:9" ht="21" customHeight="1" x14ac:dyDescent="0.35">
      <c r="A19" s="29" t="s">
        <v>237</v>
      </c>
      <c r="B19" s="29" t="s">
        <v>238</v>
      </c>
      <c r="C19" s="30">
        <v>0</v>
      </c>
      <c r="D19" s="30">
        <v>49</v>
      </c>
      <c r="E19" s="30">
        <v>25</v>
      </c>
      <c r="F19" s="30">
        <v>20</v>
      </c>
      <c r="G19" s="30">
        <v>3</v>
      </c>
      <c r="H19" s="30">
        <v>1</v>
      </c>
      <c r="I19" s="30">
        <v>0</v>
      </c>
    </row>
    <row r="20" spans="1:9" ht="21" customHeight="1" x14ac:dyDescent="0.35">
      <c r="A20" s="29" t="s">
        <v>72</v>
      </c>
      <c r="B20" s="29" t="s">
        <v>233</v>
      </c>
      <c r="C20" s="30"/>
      <c r="D20" s="30">
        <v>722</v>
      </c>
      <c r="E20" s="30">
        <v>293</v>
      </c>
      <c r="F20" s="30">
        <v>401</v>
      </c>
      <c r="G20" s="30">
        <v>20</v>
      </c>
      <c r="H20" s="30">
        <v>8</v>
      </c>
      <c r="I20" s="30">
        <v>0</v>
      </c>
    </row>
    <row r="21" spans="1:9" ht="21" customHeight="1" x14ac:dyDescent="0.35">
      <c r="A21" s="29" t="s">
        <v>73</v>
      </c>
      <c r="B21" s="29" t="s">
        <v>239</v>
      </c>
      <c r="C21" s="30"/>
      <c r="D21" s="30">
        <v>2347</v>
      </c>
      <c r="E21" s="30">
        <v>831</v>
      </c>
      <c r="F21" s="30">
        <v>1458</v>
      </c>
      <c r="G21" s="30">
        <v>42</v>
      </c>
      <c r="H21" s="30">
        <v>16</v>
      </c>
      <c r="I21" s="30">
        <v>0</v>
      </c>
    </row>
    <row r="22" spans="1:9" ht="21" customHeight="1" x14ac:dyDescent="0.35">
      <c r="A22" s="29" t="s">
        <v>75</v>
      </c>
      <c r="B22" s="29" t="s">
        <v>240</v>
      </c>
      <c r="C22" s="30"/>
      <c r="D22" s="30">
        <v>98</v>
      </c>
      <c r="E22" s="30">
        <v>47</v>
      </c>
      <c r="F22" s="30">
        <v>40</v>
      </c>
      <c r="G22" s="30">
        <v>3</v>
      </c>
      <c r="H22" s="30">
        <v>8</v>
      </c>
      <c r="I22" s="30">
        <v>0</v>
      </c>
    </row>
    <row r="23" spans="1:9" ht="21" customHeight="1" x14ac:dyDescent="0.35">
      <c r="A23" s="29" t="s">
        <v>77</v>
      </c>
      <c r="B23" s="29" t="s">
        <v>240</v>
      </c>
      <c r="C23" s="30"/>
      <c r="D23" s="30">
        <v>16</v>
      </c>
      <c r="E23" s="30">
        <v>4</v>
      </c>
      <c r="F23" s="30">
        <v>11</v>
      </c>
      <c r="G23" s="30">
        <v>0</v>
      </c>
      <c r="H23" s="30">
        <v>1</v>
      </c>
      <c r="I23" s="30">
        <v>0</v>
      </c>
    </row>
    <row r="24" spans="1:9" ht="21" customHeight="1" x14ac:dyDescent="0.35">
      <c r="A24" s="29" t="s">
        <v>78</v>
      </c>
      <c r="B24" s="29" t="s">
        <v>240</v>
      </c>
      <c r="C24" s="30"/>
      <c r="D24" s="30">
        <v>51</v>
      </c>
      <c r="E24" s="30">
        <v>19</v>
      </c>
      <c r="F24" s="30">
        <v>29</v>
      </c>
      <c r="G24" s="30">
        <v>3</v>
      </c>
      <c r="H24" s="30">
        <v>0</v>
      </c>
      <c r="I24" s="30">
        <v>0</v>
      </c>
    </row>
    <row r="25" spans="1:9" ht="21" customHeight="1" x14ac:dyDescent="0.35">
      <c r="A25" s="29" t="s">
        <v>6</v>
      </c>
      <c r="B25" s="29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0" t="s">
        <v>6</v>
      </c>
    </row>
    <row r="26" spans="1:9" ht="21" customHeight="1" x14ac:dyDescent="0.35">
      <c r="A26" s="31" t="s">
        <v>6</v>
      </c>
      <c r="B26" s="32" t="s">
        <v>79</v>
      </c>
      <c r="C26" s="33">
        <f>SUM(C3:C24)</f>
        <v>7267</v>
      </c>
      <c r="D26" s="34">
        <v>4749</v>
      </c>
      <c r="E26" s="34">
        <v>1790</v>
      </c>
      <c r="F26" s="34">
        <v>2805</v>
      </c>
      <c r="G26" s="34">
        <v>103</v>
      </c>
      <c r="H26" s="34">
        <v>49</v>
      </c>
      <c r="I26" s="34">
        <v>2</v>
      </c>
    </row>
    <row r="27" spans="1:9" ht="21" customHeight="1" x14ac:dyDescent="0.35">
      <c r="A27" s="13"/>
      <c r="B27" s="14" t="s">
        <v>84</v>
      </c>
      <c r="C27" s="96">
        <f>D26/C26</f>
        <v>0.65350213292968218</v>
      </c>
      <c r="D27" s="97"/>
      <c r="E27" s="37"/>
      <c r="F27" s="37"/>
      <c r="G27" s="37"/>
      <c r="H27" s="37"/>
      <c r="I27" s="1"/>
    </row>
    <row r="28" spans="1:9" ht="21" customHeight="1" x14ac:dyDescent="0.35">
      <c r="A28" s="13"/>
      <c r="B28" s="14" t="s">
        <v>85</v>
      </c>
      <c r="C28" s="36"/>
      <c r="D28" s="37"/>
      <c r="E28" s="35">
        <f>E26/D26</f>
        <v>0.37692145714887343</v>
      </c>
      <c r="F28" s="35">
        <f>F26/D26</f>
        <v>0.59065066329753635</v>
      </c>
      <c r="G28" s="35">
        <f>G26/D26</f>
        <v>2.1688776584544114E-2</v>
      </c>
      <c r="H28" s="37"/>
      <c r="I28" s="1"/>
    </row>
    <row r="29" spans="1:9" ht="21" customHeight="1" x14ac:dyDescent="0.35">
      <c r="B29" s="14" t="s">
        <v>87</v>
      </c>
      <c r="C29" s="19" t="s">
        <v>241</v>
      </c>
    </row>
    <row r="30" spans="1:9" ht="21" customHeight="1" x14ac:dyDescent="0.35">
      <c r="A30" s="12" t="s">
        <v>80</v>
      </c>
    </row>
    <row r="31" spans="1:9" ht="21" customHeight="1" x14ac:dyDescent="0.35">
      <c r="A31" s="12" t="s">
        <v>81</v>
      </c>
    </row>
    <row r="32" spans="1:9" ht="21" customHeight="1" x14ac:dyDescent="0.35"/>
    <row r="33" ht="21" customHeight="1" x14ac:dyDescent="0.35"/>
  </sheetData>
  <mergeCells count="1">
    <mergeCell ref="C27:D27"/>
  </mergeCells>
  <pageMargins left="0" right="0" top="0" bottom="0.75" header="0" footer="0.7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C525-843E-4124-A110-69D694FF0AFE}">
  <dimension ref="A1:I44"/>
  <sheetViews>
    <sheetView showGridLines="0" workbookViewId="0">
      <pane ySplit="2" topLeftCell="A5" activePane="bottomLeft" state="frozen"/>
      <selection pane="bottomLeft" activeCell="N30" sqref="N30"/>
    </sheetView>
  </sheetViews>
  <sheetFormatPr defaultColWidth="8.7265625" defaultRowHeight="14" customHeight="1" x14ac:dyDescent="0.35"/>
  <cols>
    <col min="1" max="1" width="13.54296875" style="38" customWidth="1"/>
    <col min="2" max="2" width="33" style="38" customWidth="1"/>
    <col min="3" max="11" width="10.54296875" style="38" customWidth="1"/>
    <col min="12" max="16384" width="8.7265625" style="38"/>
  </cols>
  <sheetData>
    <row r="1" spans="1:9" ht="31.15" customHeight="1" thickBot="1" x14ac:dyDescent="0.4">
      <c r="C1" s="7" t="s">
        <v>242</v>
      </c>
    </row>
    <row r="2" spans="1:9" ht="43.15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243</v>
      </c>
      <c r="F2" s="25" t="s">
        <v>1174</v>
      </c>
      <c r="G2" s="25" t="s">
        <v>244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245</v>
      </c>
      <c r="C3" s="28">
        <v>369</v>
      </c>
      <c r="D3" s="28">
        <v>47</v>
      </c>
      <c r="E3" s="28">
        <v>12</v>
      </c>
      <c r="F3" s="28">
        <v>23</v>
      </c>
      <c r="G3" s="28">
        <v>12</v>
      </c>
      <c r="H3" s="28">
        <v>0</v>
      </c>
      <c r="I3" s="28">
        <v>0</v>
      </c>
    </row>
    <row r="4" spans="1:9" ht="21" customHeight="1" x14ac:dyDescent="0.35">
      <c r="A4" s="29" t="s">
        <v>246</v>
      </c>
      <c r="B4" s="29" t="s">
        <v>245</v>
      </c>
      <c r="C4" s="30">
        <v>726</v>
      </c>
      <c r="D4" s="30">
        <v>100</v>
      </c>
      <c r="E4" s="30">
        <v>30</v>
      </c>
      <c r="F4" s="30">
        <v>33</v>
      </c>
      <c r="G4" s="30">
        <v>37</v>
      </c>
      <c r="H4" s="30">
        <v>0</v>
      </c>
      <c r="I4" s="30">
        <v>0</v>
      </c>
    </row>
    <row r="5" spans="1:9" ht="21" customHeight="1" x14ac:dyDescent="0.35">
      <c r="A5" s="29" t="s">
        <v>247</v>
      </c>
      <c r="B5" s="29" t="s">
        <v>245</v>
      </c>
      <c r="C5" s="30">
        <v>648</v>
      </c>
      <c r="D5" s="30">
        <v>136</v>
      </c>
      <c r="E5" s="30">
        <v>33</v>
      </c>
      <c r="F5" s="30">
        <v>50</v>
      </c>
      <c r="G5" s="30">
        <v>53</v>
      </c>
      <c r="H5" s="30">
        <v>0</v>
      </c>
      <c r="I5" s="30">
        <v>0</v>
      </c>
    </row>
    <row r="6" spans="1:9" ht="21" customHeight="1" x14ac:dyDescent="0.35">
      <c r="A6" s="29" t="s">
        <v>248</v>
      </c>
      <c r="B6" s="29" t="s">
        <v>245</v>
      </c>
      <c r="C6" s="30">
        <v>811</v>
      </c>
      <c r="D6" s="30">
        <v>144</v>
      </c>
      <c r="E6" s="30">
        <v>22</v>
      </c>
      <c r="F6" s="30">
        <v>55</v>
      </c>
      <c r="G6" s="30">
        <v>66</v>
      </c>
      <c r="H6" s="30">
        <v>0</v>
      </c>
      <c r="I6" s="30">
        <v>1</v>
      </c>
    </row>
    <row r="7" spans="1:9" ht="21" customHeight="1" x14ac:dyDescent="0.35">
      <c r="A7" s="29" t="s">
        <v>249</v>
      </c>
      <c r="B7" s="29" t="s">
        <v>245</v>
      </c>
      <c r="C7" s="30">
        <v>690</v>
      </c>
      <c r="D7" s="30">
        <v>82</v>
      </c>
      <c r="E7" s="30">
        <v>19</v>
      </c>
      <c r="F7" s="30">
        <v>37</v>
      </c>
      <c r="G7" s="30">
        <v>26</v>
      </c>
      <c r="H7" s="30">
        <v>0</v>
      </c>
      <c r="I7" s="30">
        <v>0</v>
      </c>
    </row>
    <row r="8" spans="1:9" ht="21" customHeight="1" x14ac:dyDescent="0.35">
      <c r="A8" s="29" t="s">
        <v>24</v>
      </c>
      <c r="B8" s="29" t="s">
        <v>250</v>
      </c>
      <c r="C8" s="30">
        <v>420</v>
      </c>
      <c r="D8" s="30">
        <v>54</v>
      </c>
      <c r="E8" s="30">
        <v>15</v>
      </c>
      <c r="F8" s="30">
        <v>22</v>
      </c>
      <c r="G8" s="30">
        <v>17</v>
      </c>
      <c r="H8" s="30">
        <v>0</v>
      </c>
      <c r="I8" s="30">
        <v>0</v>
      </c>
    </row>
    <row r="9" spans="1:9" ht="21" customHeight="1" x14ac:dyDescent="0.35">
      <c r="A9" s="29" t="s">
        <v>251</v>
      </c>
      <c r="B9" s="29" t="s">
        <v>250</v>
      </c>
      <c r="C9" s="30">
        <v>613</v>
      </c>
      <c r="D9" s="30">
        <v>77</v>
      </c>
      <c r="E9" s="30">
        <v>21</v>
      </c>
      <c r="F9" s="30">
        <v>24</v>
      </c>
      <c r="G9" s="30">
        <v>32</v>
      </c>
      <c r="H9" s="30">
        <v>0</v>
      </c>
      <c r="I9" s="30">
        <v>0</v>
      </c>
    </row>
    <row r="10" spans="1:9" ht="21" customHeight="1" x14ac:dyDescent="0.35">
      <c r="A10" s="29" t="s">
        <v>30</v>
      </c>
      <c r="B10" s="29" t="s">
        <v>252</v>
      </c>
      <c r="C10" s="30">
        <v>298</v>
      </c>
      <c r="D10" s="30">
        <v>119</v>
      </c>
      <c r="E10" s="30">
        <v>51</v>
      </c>
      <c r="F10" s="30">
        <v>42</v>
      </c>
      <c r="G10" s="30">
        <v>25</v>
      </c>
      <c r="H10" s="30">
        <v>1</v>
      </c>
      <c r="I10" s="30">
        <v>0</v>
      </c>
    </row>
    <row r="11" spans="1:9" ht="21" customHeight="1" x14ac:dyDescent="0.35">
      <c r="A11" s="29" t="s">
        <v>253</v>
      </c>
      <c r="B11" s="29" t="s">
        <v>250</v>
      </c>
      <c r="C11" s="30">
        <v>716</v>
      </c>
      <c r="D11" s="30">
        <v>92</v>
      </c>
      <c r="E11" s="30">
        <v>30</v>
      </c>
      <c r="F11" s="30">
        <v>30</v>
      </c>
      <c r="G11" s="30">
        <v>32</v>
      </c>
      <c r="H11" s="30">
        <v>0</v>
      </c>
      <c r="I11" s="30">
        <v>0</v>
      </c>
    </row>
    <row r="12" spans="1:9" ht="21" customHeight="1" x14ac:dyDescent="0.35">
      <c r="A12" s="29" t="s">
        <v>213</v>
      </c>
      <c r="B12" s="29" t="s">
        <v>254</v>
      </c>
      <c r="C12" s="30">
        <v>861</v>
      </c>
      <c r="D12" s="30">
        <v>186</v>
      </c>
      <c r="E12" s="30">
        <v>69</v>
      </c>
      <c r="F12" s="30">
        <v>76</v>
      </c>
      <c r="G12" s="30">
        <v>41</v>
      </c>
      <c r="H12" s="30">
        <v>0</v>
      </c>
      <c r="I12" s="30">
        <v>0</v>
      </c>
    </row>
    <row r="13" spans="1:9" ht="21" customHeight="1" x14ac:dyDescent="0.35">
      <c r="A13" s="29" t="s">
        <v>40</v>
      </c>
      <c r="B13" s="29" t="s">
        <v>254</v>
      </c>
      <c r="C13" s="30">
        <v>460</v>
      </c>
      <c r="D13" s="30">
        <v>79</v>
      </c>
      <c r="E13" s="30">
        <v>16</v>
      </c>
      <c r="F13" s="30">
        <v>24</v>
      </c>
      <c r="G13" s="30">
        <v>39</v>
      </c>
      <c r="H13" s="30">
        <v>0</v>
      </c>
      <c r="I13" s="30">
        <v>0</v>
      </c>
    </row>
    <row r="14" spans="1:9" ht="21" customHeight="1" x14ac:dyDescent="0.35">
      <c r="A14" s="29" t="s">
        <v>42</v>
      </c>
      <c r="B14" s="29" t="s">
        <v>255</v>
      </c>
      <c r="C14" s="30">
        <v>310</v>
      </c>
      <c r="D14" s="30">
        <v>65</v>
      </c>
      <c r="E14" s="30">
        <v>24</v>
      </c>
      <c r="F14" s="30">
        <v>29</v>
      </c>
      <c r="G14" s="30">
        <v>12</v>
      </c>
      <c r="H14" s="30">
        <v>0</v>
      </c>
      <c r="I14" s="30">
        <v>0</v>
      </c>
    </row>
    <row r="15" spans="1:9" ht="21" customHeight="1" x14ac:dyDescent="0.35">
      <c r="A15" s="29" t="s">
        <v>43</v>
      </c>
      <c r="B15" s="29" t="s">
        <v>255</v>
      </c>
      <c r="C15" s="30">
        <v>408</v>
      </c>
      <c r="D15" s="30">
        <v>112</v>
      </c>
      <c r="E15" s="30">
        <v>24</v>
      </c>
      <c r="F15" s="30">
        <v>35</v>
      </c>
      <c r="G15" s="30">
        <v>52</v>
      </c>
      <c r="H15" s="30">
        <v>1</v>
      </c>
      <c r="I15" s="30">
        <v>0</v>
      </c>
    </row>
    <row r="16" spans="1:9" ht="21" customHeight="1" x14ac:dyDescent="0.35">
      <c r="A16" s="29" t="s">
        <v>44</v>
      </c>
      <c r="B16" s="29" t="s">
        <v>255</v>
      </c>
      <c r="C16" s="30">
        <v>382</v>
      </c>
      <c r="D16" s="30">
        <v>127</v>
      </c>
      <c r="E16" s="30">
        <v>40</v>
      </c>
      <c r="F16" s="30">
        <v>38</v>
      </c>
      <c r="G16" s="30">
        <v>49</v>
      </c>
      <c r="H16" s="30">
        <v>0</v>
      </c>
      <c r="I16" s="30">
        <v>0</v>
      </c>
    </row>
    <row r="17" spans="1:9" ht="21" customHeight="1" x14ac:dyDescent="0.35">
      <c r="A17" s="29" t="s">
        <v>45</v>
      </c>
      <c r="B17" s="29" t="s">
        <v>255</v>
      </c>
      <c r="C17" s="30">
        <v>356</v>
      </c>
      <c r="D17" s="30">
        <v>94</v>
      </c>
      <c r="E17" s="30">
        <v>21</v>
      </c>
      <c r="F17" s="30">
        <v>34</v>
      </c>
      <c r="G17" s="30">
        <v>39</v>
      </c>
      <c r="H17" s="30">
        <v>0</v>
      </c>
      <c r="I17" s="30">
        <v>0</v>
      </c>
    </row>
    <row r="18" spans="1:9" ht="21" customHeight="1" x14ac:dyDescent="0.35">
      <c r="A18" s="29" t="s">
        <v>256</v>
      </c>
      <c r="B18" s="29" t="s">
        <v>254</v>
      </c>
      <c r="C18" s="30">
        <v>757</v>
      </c>
      <c r="D18" s="30">
        <v>136</v>
      </c>
      <c r="E18" s="30">
        <v>30</v>
      </c>
      <c r="F18" s="30">
        <v>40</v>
      </c>
      <c r="G18" s="30">
        <v>66</v>
      </c>
      <c r="H18" s="30">
        <v>0</v>
      </c>
      <c r="I18" s="30">
        <v>0</v>
      </c>
    </row>
    <row r="19" spans="1:9" ht="21" customHeight="1" x14ac:dyDescent="0.35">
      <c r="A19" s="29" t="s">
        <v>257</v>
      </c>
      <c r="B19" s="29" t="s">
        <v>254</v>
      </c>
      <c r="C19" s="30">
        <v>772</v>
      </c>
      <c r="D19" s="30">
        <v>164</v>
      </c>
      <c r="E19" s="30">
        <v>37</v>
      </c>
      <c r="F19" s="30">
        <v>52</v>
      </c>
      <c r="G19" s="30">
        <v>75</v>
      </c>
      <c r="H19" s="30">
        <v>0</v>
      </c>
      <c r="I19" s="30">
        <v>0</v>
      </c>
    </row>
    <row r="20" spans="1:9" ht="21" customHeight="1" x14ac:dyDescent="0.35">
      <c r="A20" s="29" t="s">
        <v>53</v>
      </c>
      <c r="B20" s="29" t="s">
        <v>250</v>
      </c>
      <c r="C20" s="30">
        <v>361</v>
      </c>
      <c r="D20" s="30">
        <v>88</v>
      </c>
      <c r="E20" s="30">
        <v>17</v>
      </c>
      <c r="F20" s="30">
        <v>35</v>
      </c>
      <c r="G20" s="30">
        <v>36</v>
      </c>
      <c r="H20" s="30">
        <v>0</v>
      </c>
      <c r="I20" s="30">
        <v>0</v>
      </c>
    </row>
    <row r="21" spans="1:9" ht="21" customHeight="1" x14ac:dyDescent="0.35">
      <c r="A21" s="29" t="s">
        <v>258</v>
      </c>
      <c r="B21" s="29" t="s">
        <v>250</v>
      </c>
      <c r="C21" s="30">
        <v>788</v>
      </c>
      <c r="D21" s="30">
        <v>149</v>
      </c>
      <c r="E21" s="30">
        <v>44</v>
      </c>
      <c r="F21" s="30">
        <v>54</v>
      </c>
      <c r="G21" s="30">
        <v>50</v>
      </c>
      <c r="H21" s="30">
        <v>1</v>
      </c>
      <c r="I21" s="30">
        <v>0</v>
      </c>
    </row>
    <row r="22" spans="1:9" ht="21" customHeight="1" x14ac:dyDescent="0.35">
      <c r="A22" s="29" t="s">
        <v>259</v>
      </c>
      <c r="B22" s="29" t="s">
        <v>260</v>
      </c>
      <c r="C22" s="30">
        <v>900</v>
      </c>
      <c r="D22" s="30">
        <v>148</v>
      </c>
      <c r="E22" s="30">
        <v>52</v>
      </c>
      <c r="F22" s="30">
        <v>55</v>
      </c>
      <c r="G22" s="30">
        <v>41</v>
      </c>
      <c r="H22" s="30">
        <v>0</v>
      </c>
      <c r="I22" s="30">
        <v>0</v>
      </c>
    </row>
    <row r="23" spans="1:9" ht="21" customHeight="1" x14ac:dyDescent="0.35">
      <c r="A23" s="29" t="s">
        <v>261</v>
      </c>
      <c r="B23" s="29" t="s">
        <v>260</v>
      </c>
      <c r="C23" s="30">
        <v>855</v>
      </c>
      <c r="D23" s="30">
        <v>260</v>
      </c>
      <c r="E23" s="30">
        <v>72</v>
      </c>
      <c r="F23" s="30">
        <v>106</v>
      </c>
      <c r="G23" s="30">
        <v>80</v>
      </c>
      <c r="H23" s="30">
        <v>2</v>
      </c>
      <c r="I23" s="30">
        <v>0</v>
      </c>
    </row>
    <row r="24" spans="1:9" ht="21" customHeight="1" x14ac:dyDescent="0.35">
      <c r="A24" s="29" t="s">
        <v>262</v>
      </c>
      <c r="B24" s="29" t="s">
        <v>260</v>
      </c>
      <c r="C24" s="30">
        <v>253</v>
      </c>
      <c r="D24" s="30">
        <v>46</v>
      </c>
      <c r="E24" s="30">
        <v>18</v>
      </c>
      <c r="F24" s="30">
        <v>18</v>
      </c>
      <c r="G24" s="30">
        <v>10</v>
      </c>
      <c r="H24" s="30">
        <v>0</v>
      </c>
      <c r="I24" s="30">
        <v>0</v>
      </c>
    </row>
    <row r="25" spans="1:9" ht="21" customHeight="1" x14ac:dyDescent="0.35">
      <c r="A25" s="29" t="s">
        <v>63</v>
      </c>
      <c r="B25" s="29" t="s">
        <v>260</v>
      </c>
      <c r="C25" s="30">
        <v>220</v>
      </c>
      <c r="D25" s="30">
        <v>43</v>
      </c>
      <c r="E25" s="30">
        <v>8</v>
      </c>
      <c r="F25" s="30">
        <v>23</v>
      </c>
      <c r="G25" s="30">
        <v>12</v>
      </c>
      <c r="H25" s="30">
        <v>0</v>
      </c>
      <c r="I25" s="30">
        <v>0</v>
      </c>
    </row>
    <row r="26" spans="1:9" ht="21" customHeight="1" x14ac:dyDescent="0.35">
      <c r="A26" s="29" t="s">
        <v>66</v>
      </c>
      <c r="B26" s="29" t="s">
        <v>260</v>
      </c>
      <c r="C26" s="30">
        <v>318</v>
      </c>
      <c r="D26" s="30">
        <v>78</v>
      </c>
      <c r="E26" s="30">
        <v>24</v>
      </c>
      <c r="F26" s="30">
        <v>34</v>
      </c>
      <c r="G26" s="30">
        <v>19</v>
      </c>
      <c r="H26" s="30">
        <v>1</v>
      </c>
      <c r="I26" s="30">
        <v>0</v>
      </c>
    </row>
    <row r="27" spans="1:9" ht="21" customHeight="1" x14ac:dyDescent="0.35">
      <c r="A27" s="29" t="s">
        <v>263</v>
      </c>
      <c r="B27" s="29" t="s">
        <v>255</v>
      </c>
      <c r="C27" s="30">
        <v>347</v>
      </c>
      <c r="D27" s="30">
        <v>126</v>
      </c>
      <c r="E27" s="30">
        <v>40</v>
      </c>
      <c r="F27" s="30">
        <v>42</v>
      </c>
      <c r="G27" s="30">
        <v>44</v>
      </c>
      <c r="H27" s="30">
        <v>0</v>
      </c>
      <c r="I27" s="30">
        <v>0</v>
      </c>
    </row>
    <row r="28" spans="1:9" ht="21" customHeight="1" x14ac:dyDescent="0.35">
      <c r="A28" s="29" t="s">
        <v>264</v>
      </c>
      <c r="B28" s="29" t="s">
        <v>255</v>
      </c>
      <c r="C28" s="30">
        <v>355</v>
      </c>
      <c r="D28" s="30">
        <v>99</v>
      </c>
      <c r="E28" s="30">
        <v>31</v>
      </c>
      <c r="F28" s="30">
        <v>22</v>
      </c>
      <c r="G28" s="30">
        <v>45</v>
      </c>
      <c r="H28" s="30">
        <v>1</v>
      </c>
      <c r="I28" s="30">
        <v>0</v>
      </c>
    </row>
    <row r="29" spans="1:9" ht="21" customHeight="1" x14ac:dyDescent="0.35">
      <c r="A29" s="29" t="s">
        <v>265</v>
      </c>
      <c r="B29" s="29" t="s">
        <v>255</v>
      </c>
      <c r="C29" s="30">
        <v>398</v>
      </c>
      <c r="D29" s="30">
        <v>114</v>
      </c>
      <c r="E29" s="30">
        <v>32</v>
      </c>
      <c r="F29" s="30">
        <v>31</v>
      </c>
      <c r="G29" s="30">
        <v>51</v>
      </c>
      <c r="H29" s="30">
        <v>0</v>
      </c>
      <c r="I29" s="30">
        <v>0</v>
      </c>
    </row>
    <row r="30" spans="1:9" ht="21" customHeight="1" x14ac:dyDescent="0.35">
      <c r="A30" s="29" t="s">
        <v>266</v>
      </c>
      <c r="B30" s="29" t="s">
        <v>267</v>
      </c>
      <c r="C30" s="30">
        <v>222</v>
      </c>
      <c r="D30" s="30">
        <v>37</v>
      </c>
      <c r="E30" s="30">
        <v>16</v>
      </c>
      <c r="F30" s="30">
        <v>13</v>
      </c>
      <c r="G30" s="30">
        <v>7</v>
      </c>
      <c r="H30" s="30">
        <v>1</v>
      </c>
      <c r="I30" s="30">
        <v>0</v>
      </c>
    </row>
    <row r="31" spans="1:9" ht="21" customHeight="1" x14ac:dyDescent="0.35">
      <c r="A31" s="29" t="s">
        <v>146</v>
      </c>
      <c r="B31" s="29" t="s">
        <v>245</v>
      </c>
      <c r="C31" s="30"/>
      <c r="D31" s="30">
        <v>1793</v>
      </c>
      <c r="E31" s="30">
        <v>569</v>
      </c>
      <c r="F31" s="30">
        <v>648</v>
      </c>
      <c r="G31" s="30">
        <v>564</v>
      </c>
      <c r="H31" s="30">
        <v>12</v>
      </c>
      <c r="I31" s="30">
        <v>0</v>
      </c>
    </row>
    <row r="32" spans="1:9" ht="21" customHeight="1" x14ac:dyDescent="0.35">
      <c r="A32" s="29" t="s">
        <v>73</v>
      </c>
      <c r="B32" s="29" t="s">
        <v>268</v>
      </c>
      <c r="C32" s="30"/>
      <c r="D32" s="30">
        <v>606</v>
      </c>
      <c r="E32" s="30">
        <v>219</v>
      </c>
      <c r="F32" s="30">
        <v>201</v>
      </c>
      <c r="G32" s="30">
        <v>177</v>
      </c>
      <c r="H32" s="30">
        <v>9</v>
      </c>
      <c r="I32" s="30">
        <v>0</v>
      </c>
    </row>
    <row r="33" spans="1:9" ht="21" customHeight="1" x14ac:dyDescent="0.35">
      <c r="A33" s="29" t="s">
        <v>75</v>
      </c>
      <c r="B33" s="29" t="s">
        <v>269</v>
      </c>
      <c r="C33" s="30"/>
      <c r="D33" s="30">
        <v>47</v>
      </c>
      <c r="E33" s="30">
        <v>22</v>
      </c>
      <c r="F33" s="30">
        <v>12</v>
      </c>
      <c r="G33" s="30">
        <v>13</v>
      </c>
      <c r="H33" s="30">
        <v>0</v>
      </c>
      <c r="I33" s="30">
        <v>0</v>
      </c>
    </row>
    <row r="34" spans="1:9" ht="21" customHeight="1" x14ac:dyDescent="0.35">
      <c r="A34" s="29" t="s">
        <v>77</v>
      </c>
      <c r="B34" s="29" t="s">
        <v>269</v>
      </c>
      <c r="C34" s="30"/>
      <c r="D34" s="30">
        <v>20</v>
      </c>
      <c r="E34" s="30">
        <v>9</v>
      </c>
      <c r="F34" s="30">
        <v>6</v>
      </c>
      <c r="G34" s="30">
        <v>5</v>
      </c>
      <c r="H34" s="30">
        <v>0</v>
      </c>
      <c r="I34" s="30">
        <v>0</v>
      </c>
    </row>
    <row r="35" spans="1:9" ht="21" customHeight="1" x14ac:dyDescent="0.35">
      <c r="A35" s="29" t="s">
        <v>78</v>
      </c>
      <c r="B35" s="29" t="s">
        <v>269</v>
      </c>
      <c r="C35" s="30"/>
      <c r="D35" s="30">
        <v>487</v>
      </c>
      <c r="E35" s="30">
        <v>146</v>
      </c>
      <c r="F35" s="30">
        <v>152</v>
      </c>
      <c r="G35" s="30">
        <v>183</v>
      </c>
      <c r="H35" s="30">
        <v>6</v>
      </c>
      <c r="I35" s="30">
        <v>0</v>
      </c>
    </row>
    <row r="36" spans="1:9" ht="21" customHeight="1" x14ac:dyDescent="0.35">
      <c r="A36" s="29" t="s">
        <v>6</v>
      </c>
      <c r="B36" s="29" t="s">
        <v>6</v>
      </c>
      <c r="C36" s="30" t="s">
        <v>6</v>
      </c>
      <c r="D36" s="30" t="s">
        <v>6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</row>
    <row r="37" spans="1:9" ht="21" customHeight="1" x14ac:dyDescent="0.35">
      <c r="A37" s="31" t="s">
        <v>6</v>
      </c>
      <c r="B37" s="32" t="s">
        <v>79</v>
      </c>
      <c r="C37" s="33">
        <f>SUM(C3:C35)</f>
        <v>14614</v>
      </c>
      <c r="D37" s="34">
        <v>5955</v>
      </c>
      <c r="E37" s="34">
        <v>1813</v>
      </c>
      <c r="F37" s="34">
        <v>2096</v>
      </c>
      <c r="G37" s="34">
        <v>2010</v>
      </c>
      <c r="H37" s="34">
        <v>35</v>
      </c>
      <c r="I37" s="34">
        <v>1</v>
      </c>
    </row>
    <row r="38" spans="1:9" ht="21" customHeight="1" x14ac:dyDescent="0.35">
      <c r="A38" s="13"/>
      <c r="B38" s="14" t="s">
        <v>84</v>
      </c>
      <c r="C38" s="96">
        <f>D37/C37</f>
        <v>0.40748597235527578</v>
      </c>
      <c r="D38" s="97"/>
      <c r="E38" s="37"/>
      <c r="F38" s="37"/>
      <c r="G38" s="37"/>
      <c r="H38" s="37"/>
      <c r="I38" s="1"/>
    </row>
    <row r="39" spans="1:9" ht="21" customHeight="1" x14ac:dyDescent="0.35">
      <c r="A39" s="13"/>
      <c r="B39" s="14" t="s">
        <v>85</v>
      </c>
      <c r="C39" s="36"/>
      <c r="D39" s="37"/>
      <c r="E39" s="35">
        <f>E37/D37</f>
        <v>0.30445004198152814</v>
      </c>
      <c r="F39" s="35">
        <f>F37/D37</f>
        <v>0.3519731318219983</v>
      </c>
      <c r="G39" s="35">
        <f>G37/D37</f>
        <v>0.33753148614609574</v>
      </c>
      <c r="H39" s="37"/>
      <c r="I39" s="1"/>
    </row>
    <row r="40" spans="1:9" ht="21" customHeight="1" x14ac:dyDescent="0.35">
      <c r="B40" s="14" t="s">
        <v>87</v>
      </c>
      <c r="C40" s="19" t="s">
        <v>270</v>
      </c>
    </row>
    <row r="41" spans="1:9" ht="21" customHeight="1" x14ac:dyDescent="0.35">
      <c r="A41" s="12" t="s">
        <v>80</v>
      </c>
      <c r="B41" s="12"/>
      <c r="C41" s="12"/>
      <c r="D41" s="12"/>
      <c r="E41" s="12"/>
    </row>
    <row r="42" spans="1:9" ht="21" customHeight="1" x14ac:dyDescent="0.35">
      <c r="A42" s="12" t="s">
        <v>81</v>
      </c>
      <c r="B42" s="12"/>
      <c r="C42" s="12"/>
      <c r="D42" s="12"/>
      <c r="E42" s="12"/>
    </row>
    <row r="43" spans="1:9" ht="21" customHeight="1" x14ac:dyDescent="0.35"/>
    <row r="44" spans="1:9" ht="21" customHeight="1" x14ac:dyDescent="0.35"/>
  </sheetData>
  <mergeCells count="1">
    <mergeCell ref="C38:D38"/>
  </mergeCells>
  <pageMargins left="0" right="0" top="0" bottom="0.75" header="0" footer="0.7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41A61-124C-4A42-AFE4-CDCEB5F7F5CC}">
  <dimension ref="A1:I50"/>
  <sheetViews>
    <sheetView showGridLines="0" workbookViewId="0">
      <pane ySplit="2" topLeftCell="A13" activePane="bottomLeft" state="frozen"/>
      <selection pane="bottomLeft" activeCell="D40" sqref="D40"/>
    </sheetView>
  </sheetViews>
  <sheetFormatPr defaultColWidth="8.7265625" defaultRowHeight="14" customHeight="1" x14ac:dyDescent="0.35"/>
  <cols>
    <col min="1" max="1" width="12.54296875" style="38" customWidth="1"/>
    <col min="2" max="2" width="42" style="38" customWidth="1"/>
    <col min="3" max="5" width="10.54296875" style="38" customWidth="1"/>
    <col min="6" max="6" width="15.54296875" style="38" customWidth="1"/>
    <col min="7" max="11" width="10.54296875" style="38" customWidth="1"/>
    <col min="12" max="16384" width="8.7265625" style="38"/>
  </cols>
  <sheetData>
    <row r="1" spans="1:9" ht="31" customHeight="1" thickBot="1" x14ac:dyDescent="0.4">
      <c r="C1" s="7" t="s">
        <v>271</v>
      </c>
    </row>
    <row r="2" spans="1:9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1175</v>
      </c>
      <c r="F2" s="25" t="s">
        <v>272</v>
      </c>
      <c r="G2" s="25" t="s">
        <v>273</v>
      </c>
      <c r="H2" s="25" t="s">
        <v>92</v>
      </c>
      <c r="I2" s="26" t="s">
        <v>93</v>
      </c>
    </row>
    <row r="3" spans="1:9" ht="21" customHeight="1" x14ac:dyDescent="0.35">
      <c r="A3" s="27" t="s">
        <v>9</v>
      </c>
      <c r="B3" s="27" t="s">
        <v>274</v>
      </c>
      <c r="C3" s="28">
        <v>718</v>
      </c>
      <c r="D3" s="28">
        <v>154</v>
      </c>
      <c r="E3" s="28">
        <v>93</v>
      </c>
      <c r="F3" s="28">
        <v>39</v>
      </c>
      <c r="G3" s="28">
        <v>22</v>
      </c>
      <c r="H3" s="28">
        <v>0</v>
      </c>
      <c r="I3" s="28">
        <v>0</v>
      </c>
    </row>
    <row r="4" spans="1:9" ht="21" customHeight="1" x14ac:dyDescent="0.35">
      <c r="A4" s="29" t="s">
        <v>11</v>
      </c>
      <c r="B4" s="29" t="s">
        <v>275</v>
      </c>
      <c r="C4" s="30">
        <v>426</v>
      </c>
      <c r="D4" s="30">
        <v>94</v>
      </c>
      <c r="E4" s="30">
        <v>67</v>
      </c>
      <c r="F4" s="30">
        <v>9</v>
      </c>
      <c r="G4" s="30">
        <v>17</v>
      </c>
      <c r="H4" s="30">
        <v>1</v>
      </c>
      <c r="I4" s="30">
        <v>0</v>
      </c>
    </row>
    <row r="5" spans="1:9" ht="21" customHeight="1" x14ac:dyDescent="0.35">
      <c r="A5" s="29" t="s">
        <v>13</v>
      </c>
      <c r="B5" s="29" t="s">
        <v>276</v>
      </c>
      <c r="C5" s="30">
        <v>551</v>
      </c>
      <c r="D5" s="30">
        <v>122</v>
      </c>
      <c r="E5" s="30">
        <v>70</v>
      </c>
      <c r="F5" s="30">
        <v>12</v>
      </c>
      <c r="G5" s="30">
        <v>40</v>
      </c>
      <c r="H5" s="30">
        <v>0</v>
      </c>
      <c r="I5" s="30">
        <v>0</v>
      </c>
    </row>
    <row r="6" spans="1:9" ht="21" customHeight="1" x14ac:dyDescent="0.35">
      <c r="A6" s="29" t="s">
        <v>15</v>
      </c>
      <c r="B6" s="29" t="s">
        <v>276</v>
      </c>
      <c r="C6" s="30">
        <v>500</v>
      </c>
      <c r="D6" s="30">
        <v>136</v>
      </c>
      <c r="E6" s="30">
        <v>85</v>
      </c>
      <c r="F6" s="30">
        <v>10</v>
      </c>
      <c r="G6" s="30">
        <v>41</v>
      </c>
      <c r="H6" s="30">
        <v>0</v>
      </c>
      <c r="I6" s="30">
        <v>0</v>
      </c>
    </row>
    <row r="7" spans="1:9" ht="21" customHeight="1" x14ac:dyDescent="0.35">
      <c r="A7" s="29" t="s">
        <v>17</v>
      </c>
      <c r="B7" s="29" t="s">
        <v>277</v>
      </c>
      <c r="C7" s="30">
        <v>535</v>
      </c>
      <c r="D7" s="30">
        <v>187</v>
      </c>
      <c r="E7" s="30">
        <v>122</v>
      </c>
      <c r="F7" s="30">
        <v>21</v>
      </c>
      <c r="G7" s="30">
        <v>43</v>
      </c>
      <c r="H7" s="30">
        <v>1</v>
      </c>
      <c r="I7" s="30">
        <v>0</v>
      </c>
    </row>
    <row r="8" spans="1:9" ht="21" customHeight="1" x14ac:dyDescent="0.35">
      <c r="A8" s="29" t="s">
        <v>19</v>
      </c>
      <c r="B8" s="29" t="s">
        <v>276</v>
      </c>
      <c r="C8" s="30">
        <v>386</v>
      </c>
      <c r="D8" s="30">
        <v>93</v>
      </c>
      <c r="E8" s="30">
        <v>48</v>
      </c>
      <c r="F8" s="30">
        <v>12</v>
      </c>
      <c r="G8" s="30">
        <v>33</v>
      </c>
      <c r="H8" s="30">
        <v>0</v>
      </c>
      <c r="I8" s="30">
        <v>0</v>
      </c>
    </row>
    <row r="9" spans="1:9" ht="21" customHeight="1" x14ac:dyDescent="0.35">
      <c r="A9" s="29" t="s">
        <v>21</v>
      </c>
      <c r="B9" s="29" t="s">
        <v>278</v>
      </c>
      <c r="C9" s="30">
        <v>389</v>
      </c>
      <c r="D9" s="30">
        <v>159</v>
      </c>
      <c r="E9" s="30">
        <v>119</v>
      </c>
      <c r="F9" s="30">
        <v>21</v>
      </c>
      <c r="G9" s="30">
        <v>19</v>
      </c>
      <c r="H9" s="30">
        <v>0</v>
      </c>
      <c r="I9" s="30">
        <v>0</v>
      </c>
    </row>
    <row r="10" spans="1:9" ht="21" customHeight="1" x14ac:dyDescent="0.35">
      <c r="A10" s="29" t="s">
        <v>23</v>
      </c>
      <c r="B10" s="29" t="s">
        <v>278</v>
      </c>
      <c r="C10" s="30">
        <v>567</v>
      </c>
      <c r="D10" s="30">
        <v>202</v>
      </c>
      <c r="E10" s="30">
        <v>115</v>
      </c>
      <c r="F10" s="30">
        <v>38</v>
      </c>
      <c r="G10" s="30">
        <v>46</v>
      </c>
      <c r="H10" s="30">
        <v>3</v>
      </c>
      <c r="I10" s="30">
        <v>0</v>
      </c>
    </row>
    <row r="11" spans="1:9" ht="21" customHeight="1" x14ac:dyDescent="0.35">
      <c r="A11" s="29" t="s">
        <v>24</v>
      </c>
      <c r="B11" s="29" t="s">
        <v>279</v>
      </c>
      <c r="C11" s="30">
        <v>513</v>
      </c>
      <c r="D11" s="30">
        <v>168</v>
      </c>
      <c r="E11" s="30">
        <v>108</v>
      </c>
      <c r="F11" s="30">
        <v>17</v>
      </c>
      <c r="G11" s="30">
        <v>41</v>
      </c>
      <c r="H11" s="30">
        <v>2</v>
      </c>
      <c r="I11" s="30">
        <v>0</v>
      </c>
    </row>
    <row r="12" spans="1:9" ht="21" customHeight="1" x14ac:dyDescent="0.35">
      <c r="A12" s="29" t="s">
        <v>26</v>
      </c>
      <c r="B12" s="29" t="s">
        <v>280</v>
      </c>
      <c r="C12" s="30">
        <v>369</v>
      </c>
      <c r="D12" s="30">
        <v>117</v>
      </c>
      <c r="E12" s="30">
        <v>80</v>
      </c>
      <c r="F12" s="30">
        <v>7</v>
      </c>
      <c r="G12" s="30">
        <v>30</v>
      </c>
      <c r="H12" s="30">
        <v>0</v>
      </c>
      <c r="I12" s="30">
        <v>0</v>
      </c>
    </row>
    <row r="13" spans="1:9" ht="21" customHeight="1" x14ac:dyDescent="0.35">
      <c r="A13" s="29" t="s">
        <v>28</v>
      </c>
      <c r="B13" s="29" t="s">
        <v>281</v>
      </c>
      <c r="C13" s="30">
        <v>489</v>
      </c>
      <c r="D13" s="30">
        <v>156</v>
      </c>
      <c r="E13" s="30">
        <v>110</v>
      </c>
      <c r="F13" s="30">
        <v>22</v>
      </c>
      <c r="G13" s="30">
        <v>24</v>
      </c>
      <c r="H13" s="30">
        <v>0</v>
      </c>
      <c r="I13" s="30">
        <v>0</v>
      </c>
    </row>
    <row r="14" spans="1:9" ht="21" customHeight="1" x14ac:dyDescent="0.35">
      <c r="A14" s="29" t="s">
        <v>30</v>
      </c>
      <c r="B14" s="29" t="s">
        <v>282</v>
      </c>
      <c r="C14" s="30">
        <v>523</v>
      </c>
      <c r="D14" s="30">
        <v>170</v>
      </c>
      <c r="E14" s="30">
        <v>128</v>
      </c>
      <c r="F14" s="30">
        <v>22</v>
      </c>
      <c r="G14" s="30">
        <v>20</v>
      </c>
      <c r="H14" s="30">
        <v>0</v>
      </c>
      <c r="I14" s="30">
        <v>0</v>
      </c>
    </row>
    <row r="15" spans="1:9" ht="21" customHeight="1" x14ac:dyDescent="0.35">
      <c r="A15" s="29" t="s">
        <v>32</v>
      </c>
      <c r="B15" s="29" t="s">
        <v>283</v>
      </c>
      <c r="C15" s="30">
        <v>476</v>
      </c>
      <c r="D15" s="30">
        <v>109</v>
      </c>
      <c r="E15" s="30">
        <v>76</v>
      </c>
      <c r="F15" s="30">
        <v>14</v>
      </c>
      <c r="G15" s="30">
        <v>19</v>
      </c>
      <c r="H15" s="30">
        <v>0</v>
      </c>
      <c r="I15" s="30">
        <v>0</v>
      </c>
    </row>
    <row r="16" spans="1:9" ht="21" customHeight="1" x14ac:dyDescent="0.35">
      <c r="A16" s="29" t="s">
        <v>34</v>
      </c>
      <c r="B16" s="29" t="s">
        <v>284</v>
      </c>
      <c r="C16" s="30">
        <v>582</v>
      </c>
      <c r="D16" s="30">
        <v>159</v>
      </c>
      <c r="E16" s="30">
        <v>112</v>
      </c>
      <c r="F16" s="30">
        <v>16</v>
      </c>
      <c r="G16" s="30">
        <v>29</v>
      </c>
      <c r="H16" s="30">
        <v>2</v>
      </c>
      <c r="I16" s="30">
        <v>0</v>
      </c>
    </row>
    <row r="17" spans="1:9" ht="21" customHeight="1" x14ac:dyDescent="0.35">
      <c r="A17" s="29" t="s">
        <v>36</v>
      </c>
      <c r="B17" s="29" t="s">
        <v>283</v>
      </c>
      <c r="C17" s="30">
        <v>358</v>
      </c>
      <c r="D17" s="30">
        <v>77</v>
      </c>
      <c r="E17" s="30">
        <v>43</v>
      </c>
      <c r="F17" s="30">
        <v>14</v>
      </c>
      <c r="G17" s="30">
        <v>20</v>
      </c>
      <c r="H17" s="30">
        <v>0</v>
      </c>
      <c r="I17" s="30">
        <v>0</v>
      </c>
    </row>
    <row r="18" spans="1:9" ht="21" customHeight="1" x14ac:dyDescent="0.35">
      <c r="A18" s="29" t="s">
        <v>38</v>
      </c>
      <c r="B18" s="29" t="s">
        <v>283</v>
      </c>
      <c r="C18" s="30">
        <v>490</v>
      </c>
      <c r="D18" s="30">
        <v>139</v>
      </c>
      <c r="E18" s="30">
        <v>84</v>
      </c>
      <c r="F18" s="30">
        <v>20</v>
      </c>
      <c r="G18" s="30">
        <v>35</v>
      </c>
      <c r="H18" s="30">
        <v>0</v>
      </c>
      <c r="I18" s="30">
        <v>0</v>
      </c>
    </row>
    <row r="19" spans="1:9" ht="21" customHeight="1" x14ac:dyDescent="0.35">
      <c r="A19" s="29" t="s">
        <v>40</v>
      </c>
      <c r="B19" s="29" t="s">
        <v>283</v>
      </c>
      <c r="C19" s="30">
        <v>428</v>
      </c>
      <c r="D19" s="30">
        <v>169</v>
      </c>
      <c r="E19" s="30">
        <v>117</v>
      </c>
      <c r="F19" s="30">
        <v>20</v>
      </c>
      <c r="G19" s="30">
        <v>31</v>
      </c>
      <c r="H19" s="30">
        <v>1</v>
      </c>
      <c r="I19" s="30">
        <v>0</v>
      </c>
    </row>
    <row r="20" spans="1:9" ht="21" customHeight="1" x14ac:dyDescent="0.35">
      <c r="A20" s="29" t="s">
        <v>42</v>
      </c>
      <c r="B20" s="29" t="s">
        <v>283</v>
      </c>
      <c r="C20" s="30">
        <v>567</v>
      </c>
      <c r="D20" s="30">
        <v>158</v>
      </c>
      <c r="E20" s="30">
        <v>105</v>
      </c>
      <c r="F20" s="30">
        <v>19</v>
      </c>
      <c r="G20" s="30">
        <v>31</v>
      </c>
      <c r="H20" s="30">
        <v>3</v>
      </c>
      <c r="I20" s="30">
        <v>0</v>
      </c>
    </row>
    <row r="21" spans="1:9" ht="21" customHeight="1" x14ac:dyDescent="0.35">
      <c r="A21" s="29" t="s">
        <v>43</v>
      </c>
      <c r="B21" s="29" t="s">
        <v>283</v>
      </c>
      <c r="C21" s="30">
        <v>456</v>
      </c>
      <c r="D21" s="30">
        <v>112</v>
      </c>
      <c r="E21" s="30">
        <v>78</v>
      </c>
      <c r="F21" s="30">
        <v>11</v>
      </c>
      <c r="G21" s="30">
        <v>22</v>
      </c>
      <c r="H21" s="30">
        <v>0</v>
      </c>
      <c r="I21" s="30">
        <v>1</v>
      </c>
    </row>
    <row r="22" spans="1:9" ht="21" customHeight="1" x14ac:dyDescent="0.35">
      <c r="A22" s="29" t="s">
        <v>44</v>
      </c>
      <c r="B22" s="29" t="s">
        <v>285</v>
      </c>
      <c r="C22" s="30">
        <v>414</v>
      </c>
      <c r="D22" s="30">
        <v>105</v>
      </c>
      <c r="E22" s="30">
        <v>74</v>
      </c>
      <c r="F22" s="30">
        <v>18</v>
      </c>
      <c r="G22" s="30">
        <v>13</v>
      </c>
      <c r="H22" s="30">
        <v>0</v>
      </c>
      <c r="I22" s="30">
        <v>0</v>
      </c>
    </row>
    <row r="23" spans="1:9" ht="21" customHeight="1" x14ac:dyDescent="0.35">
      <c r="A23" s="29" t="s">
        <v>45</v>
      </c>
      <c r="B23" s="29" t="s">
        <v>285</v>
      </c>
      <c r="C23" s="30">
        <v>421</v>
      </c>
      <c r="D23" s="30">
        <v>99</v>
      </c>
      <c r="E23" s="30">
        <v>71</v>
      </c>
      <c r="F23" s="30">
        <v>9</v>
      </c>
      <c r="G23" s="30">
        <v>18</v>
      </c>
      <c r="H23" s="30">
        <v>1</v>
      </c>
      <c r="I23" s="30">
        <v>0</v>
      </c>
    </row>
    <row r="24" spans="1:9" ht="21" customHeight="1" x14ac:dyDescent="0.35">
      <c r="A24" s="29" t="s">
        <v>46</v>
      </c>
      <c r="B24" s="29" t="s">
        <v>285</v>
      </c>
      <c r="C24" s="30">
        <v>425</v>
      </c>
      <c r="D24" s="30">
        <v>115</v>
      </c>
      <c r="E24" s="30">
        <v>74</v>
      </c>
      <c r="F24" s="30">
        <v>22</v>
      </c>
      <c r="G24" s="30">
        <v>18</v>
      </c>
      <c r="H24" s="30">
        <v>1</v>
      </c>
      <c r="I24" s="30">
        <v>0</v>
      </c>
    </row>
    <row r="25" spans="1:9" ht="21" customHeight="1" x14ac:dyDescent="0.35">
      <c r="A25" s="29" t="s">
        <v>48</v>
      </c>
      <c r="B25" s="29" t="s">
        <v>285</v>
      </c>
      <c r="C25" s="30">
        <v>406</v>
      </c>
      <c r="D25" s="30">
        <v>87</v>
      </c>
      <c r="E25" s="30">
        <v>71</v>
      </c>
      <c r="F25" s="30">
        <v>1</v>
      </c>
      <c r="G25" s="30">
        <v>14</v>
      </c>
      <c r="H25" s="30">
        <v>1</v>
      </c>
      <c r="I25" s="30">
        <v>0</v>
      </c>
    </row>
    <row r="26" spans="1:9" ht="21" customHeight="1" x14ac:dyDescent="0.35">
      <c r="A26" s="29" t="s">
        <v>50</v>
      </c>
      <c r="B26" s="29" t="s">
        <v>286</v>
      </c>
      <c r="C26" s="30">
        <v>494</v>
      </c>
      <c r="D26" s="30">
        <v>160</v>
      </c>
      <c r="E26" s="30">
        <v>97</v>
      </c>
      <c r="F26" s="30">
        <v>29</v>
      </c>
      <c r="G26" s="30">
        <v>33</v>
      </c>
      <c r="H26" s="30">
        <v>1</v>
      </c>
      <c r="I26" s="30">
        <v>0</v>
      </c>
    </row>
    <row r="27" spans="1:9" ht="21" customHeight="1" x14ac:dyDescent="0.35">
      <c r="A27" s="29" t="s">
        <v>51</v>
      </c>
      <c r="B27" s="29" t="s">
        <v>287</v>
      </c>
      <c r="C27" s="30">
        <v>475</v>
      </c>
      <c r="D27" s="30">
        <v>150</v>
      </c>
      <c r="E27" s="30">
        <v>92</v>
      </c>
      <c r="F27" s="30">
        <v>23</v>
      </c>
      <c r="G27" s="30">
        <v>35</v>
      </c>
      <c r="H27" s="30">
        <v>0</v>
      </c>
      <c r="I27" s="30">
        <v>0</v>
      </c>
    </row>
    <row r="28" spans="1:9" ht="21" customHeight="1" x14ac:dyDescent="0.35">
      <c r="A28" s="29" t="s">
        <v>53</v>
      </c>
      <c r="B28" s="29" t="s">
        <v>288</v>
      </c>
      <c r="C28" s="30">
        <v>506</v>
      </c>
      <c r="D28" s="30">
        <v>90</v>
      </c>
      <c r="E28" s="30">
        <v>49</v>
      </c>
      <c r="F28" s="30">
        <v>15</v>
      </c>
      <c r="G28" s="30">
        <v>25</v>
      </c>
      <c r="H28" s="30">
        <v>0</v>
      </c>
      <c r="I28" s="30">
        <v>1</v>
      </c>
    </row>
    <row r="29" spans="1:9" ht="21" customHeight="1" x14ac:dyDescent="0.35">
      <c r="A29" s="29" t="s">
        <v>54</v>
      </c>
      <c r="B29" s="29" t="s">
        <v>288</v>
      </c>
      <c r="C29" s="30">
        <v>510</v>
      </c>
      <c r="D29" s="30">
        <v>128</v>
      </c>
      <c r="E29" s="30">
        <v>88</v>
      </c>
      <c r="F29" s="30">
        <v>18</v>
      </c>
      <c r="G29" s="30">
        <v>22</v>
      </c>
      <c r="H29" s="30">
        <v>0</v>
      </c>
      <c r="I29" s="30">
        <v>0</v>
      </c>
    </row>
    <row r="30" spans="1:9" ht="21" customHeight="1" x14ac:dyDescent="0.35">
      <c r="A30" s="29" t="s">
        <v>55</v>
      </c>
      <c r="B30" s="29" t="s">
        <v>289</v>
      </c>
      <c r="C30" s="30">
        <v>443</v>
      </c>
      <c r="D30" s="30">
        <v>140</v>
      </c>
      <c r="E30" s="30">
        <v>100</v>
      </c>
      <c r="F30" s="30">
        <v>20</v>
      </c>
      <c r="G30" s="30">
        <v>20</v>
      </c>
      <c r="H30" s="30">
        <v>0</v>
      </c>
      <c r="I30" s="30">
        <v>0</v>
      </c>
    </row>
    <row r="31" spans="1:9" ht="21" customHeight="1" x14ac:dyDescent="0.35">
      <c r="A31" s="29" t="s">
        <v>56</v>
      </c>
      <c r="B31" s="29" t="s">
        <v>289</v>
      </c>
      <c r="C31" s="30">
        <v>476</v>
      </c>
      <c r="D31" s="30">
        <v>92</v>
      </c>
      <c r="E31" s="30">
        <v>64</v>
      </c>
      <c r="F31" s="30">
        <v>12</v>
      </c>
      <c r="G31" s="30">
        <v>15</v>
      </c>
      <c r="H31" s="30">
        <v>0</v>
      </c>
      <c r="I31" s="30">
        <v>1</v>
      </c>
    </row>
    <row r="32" spans="1:9" ht="21" customHeight="1" x14ac:dyDescent="0.35">
      <c r="A32" s="29" t="s">
        <v>58</v>
      </c>
      <c r="B32" s="29" t="s">
        <v>289</v>
      </c>
      <c r="C32" s="30">
        <v>448</v>
      </c>
      <c r="D32" s="30">
        <v>106</v>
      </c>
      <c r="E32" s="30">
        <v>73</v>
      </c>
      <c r="F32" s="30">
        <v>9</v>
      </c>
      <c r="G32" s="30">
        <v>24</v>
      </c>
      <c r="H32" s="30">
        <v>0</v>
      </c>
      <c r="I32" s="30">
        <v>0</v>
      </c>
    </row>
    <row r="33" spans="1:9" ht="21" customHeight="1" x14ac:dyDescent="0.35">
      <c r="A33" s="29" t="s">
        <v>59</v>
      </c>
      <c r="B33" s="29" t="s">
        <v>290</v>
      </c>
      <c r="C33" s="30">
        <v>387</v>
      </c>
      <c r="D33" s="30">
        <v>99</v>
      </c>
      <c r="E33" s="30">
        <v>77</v>
      </c>
      <c r="F33" s="30">
        <v>4</v>
      </c>
      <c r="G33" s="30">
        <v>18</v>
      </c>
      <c r="H33" s="30">
        <v>0</v>
      </c>
      <c r="I33" s="30">
        <v>0</v>
      </c>
    </row>
    <row r="34" spans="1:9" ht="21" customHeight="1" x14ac:dyDescent="0.35">
      <c r="A34" s="29" t="s">
        <v>60</v>
      </c>
      <c r="B34" s="29" t="s">
        <v>290</v>
      </c>
      <c r="C34" s="30">
        <v>421</v>
      </c>
      <c r="D34" s="30">
        <v>116</v>
      </c>
      <c r="E34" s="30">
        <v>96</v>
      </c>
      <c r="F34" s="30">
        <v>7</v>
      </c>
      <c r="G34" s="30">
        <v>13</v>
      </c>
      <c r="H34" s="30">
        <v>0</v>
      </c>
      <c r="I34" s="30">
        <v>0</v>
      </c>
    </row>
    <row r="35" spans="1:9" ht="21" customHeight="1" x14ac:dyDescent="0.35">
      <c r="A35" s="29" t="s">
        <v>62</v>
      </c>
      <c r="B35" s="29" t="s">
        <v>290</v>
      </c>
      <c r="C35" s="30">
        <v>356</v>
      </c>
      <c r="D35" s="30">
        <v>106</v>
      </c>
      <c r="E35" s="30">
        <v>83</v>
      </c>
      <c r="F35" s="30">
        <v>7</v>
      </c>
      <c r="G35" s="30">
        <v>16</v>
      </c>
      <c r="H35" s="30">
        <v>0</v>
      </c>
      <c r="I35" s="30">
        <v>0</v>
      </c>
    </row>
    <row r="36" spans="1:9" ht="21" customHeight="1" x14ac:dyDescent="0.35">
      <c r="A36" s="29" t="s">
        <v>72</v>
      </c>
      <c r="B36" s="29" t="s">
        <v>285</v>
      </c>
      <c r="C36" s="30"/>
      <c r="D36" s="30">
        <v>471</v>
      </c>
      <c r="E36" s="30">
        <v>342</v>
      </c>
      <c r="F36" s="30">
        <v>63</v>
      </c>
      <c r="G36" s="30">
        <v>61</v>
      </c>
      <c r="H36" s="30">
        <v>5</v>
      </c>
      <c r="I36" s="30">
        <v>0</v>
      </c>
    </row>
    <row r="37" spans="1:9" ht="21" customHeight="1" x14ac:dyDescent="0.35">
      <c r="A37" s="29" t="s">
        <v>73</v>
      </c>
      <c r="B37" s="29" t="s">
        <v>291</v>
      </c>
      <c r="C37" s="30"/>
      <c r="D37" s="30">
        <v>303</v>
      </c>
      <c r="E37" s="30">
        <v>223</v>
      </c>
      <c r="F37" s="30">
        <v>37</v>
      </c>
      <c r="G37" s="30">
        <v>43</v>
      </c>
      <c r="H37" s="30">
        <v>0</v>
      </c>
      <c r="I37" s="30">
        <v>0</v>
      </c>
    </row>
    <row r="38" spans="1:9" ht="21" customHeight="1" x14ac:dyDescent="0.35">
      <c r="A38" s="29" t="s">
        <v>75</v>
      </c>
      <c r="B38" s="29" t="s">
        <v>292</v>
      </c>
      <c r="C38" s="30"/>
      <c r="D38" s="30">
        <v>51</v>
      </c>
      <c r="E38" s="30">
        <v>31</v>
      </c>
      <c r="F38" s="30">
        <v>17</v>
      </c>
      <c r="G38" s="30">
        <v>2</v>
      </c>
      <c r="H38" s="30">
        <v>1</v>
      </c>
      <c r="I38" s="30">
        <v>0</v>
      </c>
    </row>
    <row r="39" spans="1:9" ht="21" customHeight="1" x14ac:dyDescent="0.35">
      <c r="A39" s="29" t="s">
        <v>77</v>
      </c>
      <c r="B39" s="29" t="s">
        <v>292</v>
      </c>
      <c r="C39" s="30"/>
      <c r="D39" s="30">
        <v>26</v>
      </c>
      <c r="E39" s="30">
        <v>13</v>
      </c>
      <c r="F39" s="30">
        <v>6</v>
      </c>
      <c r="G39" s="30">
        <v>7</v>
      </c>
      <c r="H39" s="30">
        <v>0</v>
      </c>
      <c r="I39" s="30">
        <v>0</v>
      </c>
    </row>
    <row r="40" spans="1:9" ht="21" customHeight="1" x14ac:dyDescent="0.35">
      <c r="A40" s="29" t="s">
        <v>78</v>
      </c>
      <c r="B40" s="29" t="s">
        <v>292</v>
      </c>
      <c r="C40" s="30"/>
      <c r="D40" s="30">
        <v>877</v>
      </c>
      <c r="E40" s="30">
        <v>552</v>
      </c>
      <c r="F40" s="30">
        <v>166</v>
      </c>
      <c r="G40" s="30">
        <v>151</v>
      </c>
      <c r="H40" s="30">
        <v>8</v>
      </c>
      <c r="I40" s="30">
        <v>0</v>
      </c>
    </row>
    <row r="41" spans="1:9" ht="21" customHeight="1" x14ac:dyDescent="0.35">
      <c r="A41" s="29" t="s">
        <v>6</v>
      </c>
      <c r="B41" s="29" t="s">
        <v>6</v>
      </c>
      <c r="C41" s="30" t="s">
        <v>6</v>
      </c>
      <c r="D41" s="30" t="s">
        <v>6</v>
      </c>
      <c r="E41" s="30" t="s">
        <v>6</v>
      </c>
      <c r="F41" s="30" t="s">
        <v>6</v>
      </c>
      <c r="G41" s="30" t="s">
        <v>6</v>
      </c>
      <c r="H41" s="30" t="s">
        <v>6</v>
      </c>
      <c r="I41" s="30" t="s">
        <v>6</v>
      </c>
    </row>
    <row r="42" spans="1:9" ht="21" customHeight="1" x14ac:dyDescent="0.35">
      <c r="A42" s="31" t="s">
        <v>6</v>
      </c>
      <c r="B42" s="32" t="s">
        <v>79</v>
      </c>
      <c r="C42" s="33">
        <f>SUM(C3:C40)</f>
        <v>15505</v>
      </c>
      <c r="D42" s="34">
        <v>6002</v>
      </c>
      <c r="E42" s="34">
        <v>4030</v>
      </c>
      <c r="F42" s="34">
        <v>827</v>
      </c>
      <c r="G42" s="34">
        <v>1111</v>
      </c>
      <c r="H42" s="34">
        <v>31</v>
      </c>
      <c r="I42" s="34">
        <v>3</v>
      </c>
    </row>
    <row r="43" spans="1:9" ht="21" customHeight="1" x14ac:dyDescent="0.35">
      <c r="A43" s="13"/>
      <c r="B43" s="14" t="s">
        <v>84</v>
      </c>
      <c r="C43" s="96">
        <f>D42/C42</f>
        <v>0.38710093518219929</v>
      </c>
      <c r="D43" s="97"/>
      <c r="E43" s="37"/>
      <c r="F43" s="37"/>
      <c r="G43" s="37"/>
      <c r="H43" s="37"/>
      <c r="I43" s="1"/>
    </row>
    <row r="44" spans="1:9" ht="21" customHeight="1" x14ac:dyDescent="0.35">
      <c r="A44" s="13"/>
      <c r="B44" s="14" t="s">
        <v>85</v>
      </c>
      <c r="C44" s="36"/>
      <c r="D44" s="37"/>
      <c r="E44" s="35">
        <f>E42/D42</f>
        <v>0.6714428523825392</v>
      </c>
      <c r="F44" s="35">
        <f>F42/D42</f>
        <v>0.13778740419860047</v>
      </c>
      <c r="G44" s="35">
        <f>G42/D42</f>
        <v>0.18510496501166279</v>
      </c>
      <c r="H44" s="37"/>
      <c r="I44" s="1"/>
    </row>
    <row r="45" spans="1:9" ht="21" customHeight="1" x14ac:dyDescent="0.35">
      <c r="B45" s="14" t="s">
        <v>87</v>
      </c>
      <c r="C45" s="19" t="s">
        <v>293</v>
      </c>
    </row>
    <row r="46" spans="1:9" ht="21" customHeight="1" x14ac:dyDescent="0.35">
      <c r="A46" s="12" t="s">
        <v>80</v>
      </c>
    </row>
    <row r="47" spans="1:9" ht="21" customHeight="1" x14ac:dyDescent="0.35">
      <c r="A47" s="12" t="s">
        <v>81</v>
      </c>
    </row>
    <row r="48" spans="1:9" ht="21" customHeight="1" x14ac:dyDescent="0.35"/>
    <row r="49" ht="21" customHeight="1" x14ac:dyDescent="0.35"/>
    <row r="50" ht="21" customHeight="1" x14ac:dyDescent="0.35"/>
  </sheetData>
  <mergeCells count="1">
    <mergeCell ref="C43:D43"/>
  </mergeCells>
  <pageMargins left="0" right="0" top="0" bottom="0.75" header="0" footer="0.7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3AF3-7139-4B86-827D-081F50EF5077}">
  <dimension ref="A1:L55"/>
  <sheetViews>
    <sheetView showGridLines="0" workbookViewId="0">
      <pane ySplit="2" topLeftCell="A19" activePane="bottomLeft" state="frozen"/>
      <selection pane="bottomLeft"/>
    </sheetView>
  </sheetViews>
  <sheetFormatPr defaultColWidth="9.1796875" defaultRowHeight="14.5" customHeight="1" x14ac:dyDescent="0.35"/>
  <cols>
    <col min="1" max="1" width="13.81640625" style="38" customWidth="1"/>
    <col min="2" max="2" width="33.1796875" style="38" customWidth="1"/>
    <col min="3" max="12" width="10.54296875" style="38" customWidth="1"/>
    <col min="13" max="13" width="9.1796875" customWidth="1"/>
  </cols>
  <sheetData>
    <row r="1" spans="1:10" ht="31.5" customHeight="1" thickBot="1" x14ac:dyDescent="0.4">
      <c r="C1" s="7" t="s">
        <v>294</v>
      </c>
    </row>
    <row r="2" spans="1:10" ht="43" customHeight="1" thickBot="1" x14ac:dyDescent="0.4">
      <c r="A2" s="23" t="s">
        <v>0</v>
      </c>
      <c r="B2" s="24" t="s">
        <v>1</v>
      </c>
      <c r="C2" s="25" t="s">
        <v>83</v>
      </c>
      <c r="D2" s="25" t="s">
        <v>89</v>
      </c>
      <c r="E2" s="25" t="s">
        <v>295</v>
      </c>
      <c r="F2" s="25" t="s">
        <v>296</v>
      </c>
      <c r="G2" s="25" t="s">
        <v>297</v>
      </c>
      <c r="H2" s="25" t="s">
        <v>1176</v>
      </c>
      <c r="I2" s="25" t="s">
        <v>92</v>
      </c>
      <c r="J2" s="26" t="s">
        <v>93</v>
      </c>
    </row>
    <row r="3" spans="1:10" ht="21" customHeight="1" x14ac:dyDescent="0.35">
      <c r="A3" s="27" t="s">
        <v>9</v>
      </c>
      <c r="B3" s="27" t="s">
        <v>298</v>
      </c>
      <c r="C3" s="28">
        <v>277</v>
      </c>
      <c r="D3" s="28">
        <v>83</v>
      </c>
      <c r="E3" s="28">
        <v>1</v>
      </c>
      <c r="F3" s="28">
        <v>18</v>
      </c>
      <c r="G3" s="28">
        <v>18</v>
      </c>
      <c r="H3" s="28">
        <v>46</v>
      </c>
      <c r="I3" s="28">
        <v>0</v>
      </c>
      <c r="J3" s="28">
        <v>0</v>
      </c>
    </row>
    <row r="4" spans="1:10" ht="21" customHeight="1" x14ac:dyDescent="0.35">
      <c r="A4" s="29" t="s">
        <v>11</v>
      </c>
      <c r="B4" s="29" t="s">
        <v>299</v>
      </c>
      <c r="C4" s="30">
        <v>328</v>
      </c>
      <c r="D4" s="30">
        <v>108</v>
      </c>
      <c r="E4" s="30">
        <v>1</v>
      </c>
      <c r="F4" s="30">
        <v>23</v>
      </c>
      <c r="G4" s="30">
        <v>14</v>
      </c>
      <c r="H4" s="30">
        <v>70</v>
      </c>
      <c r="I4" s="30">
        <v>0</v>
      </c>
      <c r="J4" s="30">
        <v>0</v>
      </c>
    </row>
    <row r="5" spans="1:10" ht="21" customHeight="1" x14ac:dyDescent="0.35">
      <c r="A5" s="29" t="s">
        <v>13</v>
      </c>
      <c r="B5" s="29" t="s">
        <v>300</v>
      </c>
      <c r="C5" s="30">
        <v>389</v>
      </c>
      <c r="D5" s="30">
        <v>104</v>
      </c>
      <c r="E5" s="30">
        <v>6</v>
      </c>
      <c r="F5" s="30">
        <v>17</v>
      </c>
      <c r="G5" s="30">
        <v>15</v>
      </c>
      <c r="H5" s="30">
        <v>64</v>
      </c>
      <c r="I5" s="30">
        <v>2</v>
      </c>
      <c r="J5" s="30">
        <v>0</v>
      </c>
    </row>
    <row r="6" spans="1:10" ht="21" customHeight="1" x14ac:dyDescent="0.35">
      <c r="A6" s="29" t="s">
        <v>15</v>
      </c>
      <c r="B6" s="29" t="s">
        <v>301</v>
      </c>
      <c r="C6" s="30">
        <v>298</v>
      </c>
      <c r="D6" s="30">
        <v>106</v>
      </c>
      <c r="E6" s="30">
        <v>7</v>
      </c>
      <c r="F6" s="30">
        <v>16</v>
      </c>
      <c r="G6" s="30">
        <v>9</v>
      </c>
      <c r="H6" s="30">
        <v>73</v>
      </c>
      <c r="I6" s="30">
        <v>1</v>
      </c>
      <c r="J6" s="30">
        <v>0</v>
      </c>
    </row>
    <row r="7" spans="1:10" ht="21" customHeight="1" x14ac:dyDescent="0.35">
      <c r="A7" s="29" t="s">
        <v>17</v>
      </c>
      <c r="B7" s="29" t="s">
        <v>302</v>
      </c>
      <c r="C7" s="30">
        <v>473</v>
      </c>
      <c r="D7" s="30">
        <v>117</v>
      </c>
      <c r="E7" s="30">
        <v>3</v>
      </c>
      <c r="F7" s="30">
        <v>20</v>
      </c>
      <c r="G7" s="30">
        <v>13</v>
      </c>
      <c r="H7" s="30">
        <v>81</v>
      </c>
      <c r="I7" s="30">
        <v>0</v>
      </c>
      <c r="J7" s="30">
        <v>0</v>
      </c>
    </row>
    <row r="8" spans="1:10" ht="21" customHeight="1" x14ac:dyDescent="0.35">
      <c r="A8" s="29" t="s">
        <v>19</v>
      </c>
      <c r="B8" s="29" t="s">
        <v>303</v>
      </c>
      <c r="C8" s="30">
        <v>431</v>
      </c>
      <c r="D8" s="30">
        <v>126</v>
      </c>
      <c r="E8" s="30">
        <v>1</v>
      </c>
      <c r="F8" s="30">
        <v>27</v>
      </c>
      <c r="G8" s="30">
        <v>13</v>
      </c>
      <c r="H8" s="30">
        <v>85</v>
      </c>
      <c r="I8" s="30">
        <v>0</v>
      </c>
      <c r="J8" s="30">
        <v>0</v>
      </c>
    </row>
    <row r="9" spans="1:10" ht="21" customHeight="1" x14ac:dyDescent="0.35">
      <c r="A9" s="29" t="s">
        <v>21</v>
      </c>
      <c r="B9" s="29" t="s">
        <v>304</v>
      </c>
      <c r="C9" s="30">
        <v>391</v>
      </c>
      <c r="D9" s="30">
        <v>94</v>
      </c>
      <c r="E9" s="30">
        <v>3</v>
      </c>
      <c r="F9" s="30">
        <v>17</v>
      </c>
      <c r="G9" s="30">
        <v>8</v>
      </c>
      <c r="H9" s="30">
        <v>66</v>
      </c>
      <c r="I9" s="30">
        <v>0</v>
      </c>
      <c r="J9" s="30">
        <v>0</v>
      </c>
    </row>
    <row r="10" spans="1:10" ht="21" customHeight="1" x14ac:dyDescent="0.35">
      <c r="A10" s="29" t="s">
        <v>23</v>
      </c>
      <c r="B10" s="29" t="s">
        <v>304</v>
      </c>
      <c r="C10" s="30">
        <v>468</v>
      </c>
      <c r="D10" s="30">
        <v>90</v>
      </c>
      <c r="E10" s="30">
        <v>4</v>
      </c>
      <c r="F10" s="30">
        <v>9</v>
      </c>
      <c r="G10" s="30">
        <v>16</v>
      </c>
      <c r="H10" s="30">
        <v>60</v>
      </c>
      <c r="I10" s="30">
        <v>1</v>
      </c>
      <c r="J10" s="30">
        <v>0</v>
      </c>
    </row>
    <row r="11" spans="1:10" ht="21" customHeight="1" x14ac:dyDescent="0.35">
      <c r="A11" s="29" t="s">
        <v>24</v>
      </c>
      <c r="B11" s="29" t="s">
        <v>304</v>
      </c>
      <c r="C11" s="30">
        <v>557</v>
      </c>
      <c r="D11" s="30">
        <v>79</v>
      </c>
      <c r="E11" s="30">
        <v>4</v>
      </c>
      <c r="F11" s="30">
        <v>19</v>
      </c>
      <c r="G11" s="30">
        <v>7</v>
      </c>
      <c r="H11" s="30">
        <v>49</v>
      </c>
      <c r="I11" s="30">
        <v>0</v>
      </c>
      <c r="J11" s="30">
        <v>0</v>
      </c>
    </row>
    <row r="12" spans="1:10" ht="21" customHeight="1" x14ac:dyDescent="0.35">
      <c r="A12" s="29" t="s">
        <v>26</v>
      </c>
      <c r="B12" s="29" t="s">
        <v>304</v>
      </c>
      <c r="C12" s="30">
        <v>437</v>
      </c>
      <c r="D12" s="30">
        <v>72</v>
      </c>
      <c r="E12" s="30">
        <v>1</v>
      </c>
      <c r="F12" s="30">
        <v>12</v>
      </c>
      <c r="G12" s="30">
        <v>4</v>
      </c>
      <c r="H12" s="30">
        <v>55</v>
      </c>
      <c r="I12" s="30">
        <v>0</v>
      </c>
      <c r="J12" s="30">
        <v>0</v>
      </c>
    </row>
    <row r="13" spans="1:10" ht="21" customHeight="1" x14ac:dyDescent="0.35">
      <c r="A13" s="29" t="s">
        <v>28</v>
      </c>
      <c r="B13" s="29" t="s">
        <v>305</v>
      </c>
      <c r="C13" s="30">
        <v>480</v>
      </c>
      <c r="D13" s="30">
        <v>113</v>
      </c>
      <c r="E13" s="30">
        <v>2</v>
      </c>
      <c r="F13" s="30">
        <v>24</v>
      </c>
      <c r="G13" s="30">
        <v>7</v>
      </c>
      <c r="H13" s="30">
        <v>80</v>
      </c>
      <c r="I13" s="30">
        <v>0</v>
      </c>
      <c r="J13" s="30">
        <v>0</v>
      </c>
    </row>
    <row r="14" spans="1:10" ht="21" customHeight="1" x14ac:dyDescent="0.35">
      <c r="A14" s="29" t="s">
        <v>30</v>
      </c>
      <c r="B14" s="29" t="s">
        <v>304</v>
      </c>
      <c r="C14" s="30">
        <v>377</v>
      </c>
      <c r="D14" s="30">
        <v>61</v>
      </c>
      <c r="E14" s="30">
        <v>1</v>
      </c>
      <c r="F14" s="30">
        <v>11</v>
      </c>
      <c r="G14" s="30">
        <v>5</v>
      </c>
      <c r="H14" s="30">
        <v>44</v>
      </c>
      <c r="I14" s="30">
        <v>0</v>
      </c>
      <c r="J14" s="30">
        <v>0</v>
      </c>
    </row>
    <row r="15" spans="1:10" ht="21" customHeight="1" x14ac:dyDescent="0.35">
      <c r="A15" s="29" t="s">
        <v>32</v>
      </c>
      <c r="B15" s="29" t="s">
        <v>305</v>
      </c>
      <c r="C15" s="30">
        <v>397</v>
      </c>
      <c r="D15" s="30">
        <v>130</v>
      </c>
      <c r="E15" s="30">
        <v>5</v>
      </c>
      <c r="F15" s="30">
        <v>19</v>
      </c>
      <c r="G15" s="30">
        <v>18</v>
      </c>
      <c r="H15" s="30">
        <v>87</v>
      </c>
      <c r="I15" s="30">
        <v>1</v>
      </c>
      <c r="J15" s="30">
        <v>0</v>
      </c>
    </row>
    <row r="16" spans="1:10" ht="21" customHeight="1" x14ac:dyDescent="0.35">
      <c r="A16" s="29" t="s">
        <v>34</v>
      </c>
      <c r="B16" s="29" t="s">
        <v>305</v>
      </c>
      <c r="C16" s="30">
        <v>585</v>
      </c>
      <c r="D16" s="30">
        <v>121</v>
      </c>
      <c r="E16" s="30">
        <v>2</v>
      </c>
      <c r="F16" s="30">
        <v>8</v>
      </c>
      <c r="G16" s="30">
        <v>24</v>
      </c>
      <c r="H16" s="30">
        <v>86</v>
      </c>
      <c r="I16" s="30">
        <v>1</v>
      </c>
      <c r="J16" s="30">
        <v>0</v>
      </c>
    </row>
    <row r="17" spans="1:10" ht="21" customHeight="1" x14ac:dyDescent="0.35">
      <c r="A17" s="29" t="s">
        <v>36</v>
      </c>
      <c r="B17" s="29" t="s">
        <v>305</v>
      </c>
      <c r="C17" s="30">
        <v>473</v>
      </c>
      <c r="D17" s="30">
        <v>92</v>
      </c>
      <c r="E17" s="30">
        <v>1</v>
      </c>
      <c r="F17" s="30">
        <v>18</v>
      </c>
      <c r="G17" s="30">
        <v>14</v>
      </c>
      <c r="H17" s="30">
        <v>58</v>
      </c>
      <c r="I17" s="30">
        <v>1</v>
      </c>
      <c r="J17" s="30">
        <v>0</v>
      </c>
    </row>
    <row r="18" spans="1:10" ht="21" customHeight="1" x14ac:dyDescent="0.35">
      <c r="A18" s="29" t="s">
        <v>38</v>
      </c>
      <c r="B18" s="29" t="s">
        <v>305</v>
      </c>
      <c r="C18" s="30">
        <v>396</v>
      </c>
      <c r="D18" s="30">
        <v>76</v>
      </c>
      <c r="E18" s="30">
        <v>2</v>
      </c>
      <c r="F18" s="30">
        <v>18</v>
      </c>
      <c r="G18" s="30">
        <v>13</v>
      </c>
      <c r="H18" s="30">
        <v>43</v>
      </c>
      <c r="I18" s="30">
        <v>0</v>
      </c>
      <c r="J18" s="30">
        <v>0</v>
      </c>
    </row>
    <row r="19" spans="1:10" ht="21" customHeight="1" x14ac:dyDescent="0.35">
      <c r="A19" s="29" t="s">
        <v>40</v>
      </c>
      <c r="B19" s="29" t="s">
        <v>306</v>
      </c>
      <c r="C19" s="30">
        <v>493</v>
      </c>
      <c r="D19" s="30">
        <v>104</v>
      </c>
      <c r="E19" s="30">
        <v>0</v>
      </c>
      <c r="F19" s="30">
        <v>17</v>
      </c>
      <c r="G19" s="30">
        <v>6</v>
      </c>
      <c r="H19" s="30">
        <v>81</v>
      </c>
      <c r="I19" s="30">
        <v>0</v>
      </c>
      <c r="J19" s="30">
        <v>0</v>
      </c>
    </row>
    <row r="20" spans="1:10" ht="21" customHeight="1" x14ac:dyDescent="0.35">
      <c r="A20" s="29" t="s">
        <v>42</v>
      </c>
      <c r="B20" s="29" t="s">
        <v>306</v>
      </c>
      <c r="C20" s="30">
        <v>498</v>
      </c>
      <c r="D20" s="30">
        <v>143</v>
      </c>
      <c r="E20" s="30">
        <v>4</v>
      </c>
      <c r="F20" s="30">
        <v>19</v>
      </c>
      <c r="G20" s="30">
        <v>17</v>
      </c>
      <c r="H20" s="30">
        <v>102</v>
      </c>
      <c r="I20" s="30">
        <v>1</v>
      </c>
      <c r="J20" s="30">
        <v>0</v>
      </c>
    </row>
    <row r="21" spans="1:10" ht="21" customHeight="1" x14ac:dyDescent="0.35">
      <c r="A21" s="29" t="s">
        <v>43</v>
      </c>
      <c r="B21" s="29" t="s">
        <v>306</v>
      </c>
      <c r="C21" s="30">
        <v>349</v>
      </c>
      <c r="D21" s="30">
        <v>86</v>
      </c>
      <c r="E21" s="30">
        <v>7</v>
      </c>
      <c r="F21" s="30">
        <v>13</v>
      </c>
      <c r="G21" s="30">
        <v>8</v>
      </c>
      <c r="H21" s="30">
        <v>58</v>
      </c>
      <c r="I21" s="30">
        <v>0</v>
      </c>
      <c r="J21" s="30">
        <v>0</v>
      </c>
    </row>
    <row r="22" spans="1:10" ht="21" customHeight="1" x14ac:dyDescent="0.35">
      <c r="A22" s="29" t="s">
        <v>44</v>
      </c>
      <c r="B22" s="29" t="s">
        <v>307</v>
      </c>
      <c r="C22" s="30">
        <v>512</v>
      </c>
      <c r="D22" s="30">
        <v>119</v>
      </c>
      <c r="E22" s="30">
        <v>1</v>
      </c>
      <c r="F22" s="30">
        <v>21</v>
      </c>
      <c r="G22" s="30">
        <v>13</v>
      </c>
      <c r="H22" s="30">
        <v>84</v>
      </c>
      <c r="I22" s="30">
        <v>0</v>
      </c>
      <c r="J22" s="30">
        <v>0</v>
      </c>
    </row>
    <row r="23" spans="1:10" ht="21" customHeight="1" x14ac:dyDescent="0.35">
      <c r="A23" s="29" t="s">
        <v>45</v>
      </c>
      <c r="B23" s="29" t="s">
        <v>307</v>
      </c>
      <c r="C23" s="30">
        <v>561</v>
      </c>
      <c r="D23" s="30">
        <v>150</v>
      </c>
      <c r="E23" s="30">
        <v>2</v>
      </c>
      <c r="F23" s="30">
        <v>16</v>
      </c>
      <c r="G23" s="30">
        <v>22</v>
      </c>
      <c r="H23" s="30">
        <v>110</v>
      </c>
      <c r="I23" s="30">
        <v>0</v>
      </c>
      <c r="J23" s="30">
        <v>0</v>
      </c>
    </row>
    <row r="24" spans="1:10" ht="21" customHeight="1" x14ac:dyDescent="0.35">
      <c r="A24" s="29" t="s">
        <v>46</v>
      </c>
      <c r="B24" s="29" t="s">
        <v>307</v>
      </c>
      <c r="C24" s="30">
        <v>441</v>
      </c>
      <c r="D24" s="30">
        <v>142</v>
      </c>
      <c r="E24" s="30">
        <v>1</v>
      </c>
      <c r="F24" s="30">
        <v>29</v>
      </c>
      <c r="G24" s="30">
        <v>13</v>
      </c>
      <c r="H24" s="30">
        <v>97</v>
      </c>
      <c r="I24" s="30">
        <v>2</v>
      </c>
      <c r="J24" s="30">
        <v>0</v>
      </c>
    </row>
    <row r="25" spans="1:10" ht="21" customHeight="1" x14ac:dyDescent="0.35">
      <c r="A25" s="29" t="s">
        <v>48</v>
      </c>
      <c r="B25" s="29" t="s">
        <v>307</v>
      </c>
      <c r="C25" s="30">
        <v>513</v>
      </c>
      <c r="D25" s="30">
        <v>140</v>
      </c>
      <c r="E25" s="30">
        <v>2</v>
      </c>
      <c r="F25" s="30">
        <v>28</v>
      </c>
      <c r="G25" s="30">
        <v>26</v>
      </c>
      <c r="H25" s="30">
        <v>83</v>
      </c>
      <c r="I25" s="30">
        <v>1</v>
      </c>
      <c r="J25" s="30">
        <v>0</v>
      </c>
    </row>
    <row r="26" spans="1:10" ht="21" customHeight="1" x14ac:dyDescent="0.35">
      <c r="A26" s="29" t="s">
        <v>50</v>
      </c>
      <c r="B26" s="29" t="s">
        <v>307</v>
      </c>
      <c r="C26" s="30">
        <v>385</v>
      </c>
      <c r="D26" s="30">
        <v>136</v>
      </c>
      <c r="E26" s="30">
        <v>2</v>
      </c>
      <c r="F26" s="30">
        <v>33</v>
      </c>
      <c r="G26" s="30">
        <v>15</v>
      </c>
      <c r="H26" s="30">
        <v>86</v>
      </c>
      <c r="I26" s="30">
        <v>0</v>
      </c>
      <c r="J26" s="30">
        <v>0</v>
      </c>
    </row>
    <row r="27" spans="1:10" ht="21" customHeight="1" x14ac:dyDescent="0.35">
      <c r="A27" s="29" t="s">
        <v>51</v>
      </c>
      <c r="B27" s="29" t="s">
        <v>307</v>
      </c>
      <c r="C27" s="30">
        <v>485</v>
      </c>
      <c r="D27" s="30">
        <v>157</v>
      </c>
      <c r="E27" s="30">
        <v>2</v>
      </c>
      <c r="F27" s="30">
        <v>29</v>
      </c>
      <c r="G27" s="30">
        <v>31</v>
      </c>
      <c r="H27" s="30">
        <v>94</v>
      </c>
      <c r="I27" s="30">
        <v>1</v>
      </c>
      <c r="J27" s="30">
        <v>0</v>
      </c>
    </row>
    <row r="28" spans="1:10" ht="21" customHeight="1" x14ac:dyDescent="0.35">
      <c r="A28" s="29" t="s">
        <v>53</v>
      </c>
      <c r="B28" s="29" t="s">
        <v>307</v>
      </c>
      <c r="C28" s="30">
        <v>383</v>
      </c>
      <c r="D28" s="30">
        <v>99</v>
      </c>
      <c r="E28" s="30">
        <v>5</v>
      </c>
      <c r="F28" s="30">
        <v>20</v>
      </c>
      <c r="G28" s="30">
        <v>12</v>
      </c>
      <c r="H28" s="30">
        <v>60</v>
      </c>
      <c r="I28" s="30">
        <v>2</v>
      </c>
      <c r="J28" s="30">
        <v>0</v>
      </c>
    </row>
    <row r="29" spans="1:10" ht="21" customHeight="1" x14ac:dyDescent="0.35">
      <c r="A29" s="29" t="s">
        <v>54</v>
      </c>
      <c r="B29" s="29" t="s">
        <v>306</v>
      </c>
      <c r="C29" s="30">
        <v>398</v>
      </c>
      <c r="D29" s="30">
        <v>122</v>
      </c>
      <c r="E29" s="30">
        <v>2</v>
      </c>
      <c r="F29" s="30">
        <v>21</v>
      </c>
      <c r="G29" s="30">
        <v>26</v>
      </c>
      <c r="H29" s="30">
        <v>73</v>
      </c>
      <c r="I29" s="30">
        <v>0</v>
      </c>
      <c r="J29" s="30">
        <v>0</v>
      </c>
    </row>
    <row r="30" spans="1:10" ht="21" customHeight="1" x14ac:dyDescent="0.35">
      <c r="A30" s="29" t="s">
        <v>55</v>
      </c>
      <c r="B30" s="29" t="s">
        <v>306</v>
      </c>
      <c r="C30" s="30">
        <v>380</v>
      </c>
      <c r="D30" s="30">
        <v>100</v>
      </c>
      <c r="E30" s="30">
        <v>1</v>
      </c>
      <c r="F30" s="30">
        <v>17</v>
      </c>
      <c r="G30" s="30">
        <v>7</v>
      </c>
      <c r="H30" s="30">
        <v>75</v>
      </c>
      <c r="I30" s="30">
        <v>0</v>
      </c>
      <c r="J30" s="30">
        <v>0</v>
      </c>
    </row>
    <row r="31" spans="1:10" ht="21" customHeight="1" x14ac:dyDescent="0.35">
      <c r="A31" s="29" t="s">
        <v>56</v>
      </c>
      <c r="B31" s="29" t="s">
        <v>306</v>
      </c>
      <c r="C31" s="30">
        <v>457</v>
      </c>
      <c r="D31" s="30">
        <v>135</v>
      </c>
      <c r="E31" s="30">
        <v>1</v>
      </c>
      <c r="F31" s="30">
        <v>14</v>
      </c>
      <c r="G31" s="30">
        <v>16</v>
      </c>
      <c r="H31" s="30">
        <v>104</v>
      </c>
      <c r="I31" s="30">
        <v>0</v>
      </c>
      <c r="J31" s="30">
        <v>0</v>
      </c>
    </row>
    <row r="32" spans="1:10" ht="21" customHeight="1" x14ac:dyDescent="0.35">
      <c r="A32" s="29" t="s">
        <v>58</v>
      </c>
      <c r="B32" s="29" t="s">
        <v>307</v>
      </c>
      <c r="C32" s="30">
        <v>494</v>
      </c>
      <c r="D32" s="30">
        <v>83</v>
      </c>
      <c r="E32" s="30">
        <v>2</v>
      </c>
      <c r="F32" s="30">
        <v>13</v>
      </c>
      <c r="G32" s="30">
        <v>8</v>
      </c>
      <c r="H32" s="30">
        <v>60</v>
      </c>
      <c r="I32" s="30">
        <v>0</v>
      </c>
      <c r="J32" s="30">
        <v>0</v>
      </c>
    </row>
    <row r="33" spans="1:10" ht="21" customHeight="1" x14ac:dyDescent="0.35">
      <c r="A33" s="29" t="s">
        <v>59</v>
      </c>
      <c r="B33" s="29" t="s">
        <v>308</v>
      </c>
      <c r="C33" s="30">
        <v>472</v>
      </c>
      <c r="D33" s="30">
        <v>127</v>
      </c>
      <c r="E33" s="30">
        <v>11</v>
      </c>
      <c r="F33" s="30">
        <v>21</v>
      </c>
      <c r="G33" s="30">
        <v>20</v>
      </c>
      <c r="H33" s="30">
        <v>75</v>
      </c>
      <c r="I33" s="30">
        <v>0</v>
      </c>
      <c r="J33" s="30">
        <v>0</v>
      </c>
    </row>
    <row r="34" spans="1:10" ht="21" customHeight="1" x14ac:dyDescent="0.35">
      <c r="A34" s="29" t="s">
        <v>60</v>
      </c>
      <c r="B34" s="29" t="s">
        <v>309</v>
      </c>
      <c r="C34" s="30">
        <v>306</v>
      </c>
      <c r="D34" s="30">
        <v>54</v>
      </c>
      <c r="E34" s="30">
        <v>1</v>
      </c>
      <c r="F34" s="30">
        <v>20</v>
      </c>
      <c r="G34" s="30">
        <v>3</v>
      </c>
      <c r="H34" s="30">
        <v>30</v>
      </c>
      <c r="I34" s="30">
        <v>0</v>
      </c>
      <c r="J34" s="30">
        <v>0</v>
      </c>
    </row>
    <row r="35" spans="1:10" ht="21" customHeight="1" x14ac:dyDescent="0.35">
      <c r="A35" s="29" t="s">
        <v>62</v>
      </c>
      <c r="B35" s="29" t="s">
        <v>309</v>
      </c>
      <c r="C35" s="30">
        <v>367</v>
      </c>
      <c r="D35" s="30">
        <v>76</v>
      </c>
      <c r="E35" s="30">
        <v>3</v>
      </c>
      <c r="F35" s="30">
        <v>11</v>
      </c>
      <c r="G35" s="30">
        <v>10</v>
      </c>
      <c r="H35" s="30">
        <v>52</v>
      </c>
      <c r="I35" s="30">
        <v>0</v>
      </c>
      <c r="J35" s="30">
        <v>0</v>
      </c>
    </row>
    <row r="36" spans="1:10" ht="21" customHeight="1" x14ac:dyDescent="0.35">
      <c r="A36" s="29" t="s">
        <v>63</v>
      </c>
      <c r="B36" s="29" t="s">
        <v>309</v>
      </c>
      <c r="C36" s="30">
        <v>366</v>
      </c>
      <c r="D36" s="30">
        <v>90</v>
      </c>
      <c r="E36" s="30">
        <v>3</v>
      </c>
      <c r="F36" s="30">
        <v>24</v>
      </c>
      <c r="G36" s="30">
        <v>6</v>
      </c>
      <c r="H36" s="30">
        <v>57</v>
      </c>
      <c r="I36" s="30">
        <v>0</v>
      </c>
      <c r="J36" s="30">
        <v>0</v>
      </c>
    </row>
    <row r="37" spans="1:10" ht="21" customHeight="1" x14ac:dyDescent="0.35">
      <c r="A37" s="29" t="s">
        <v>65</v>
      </c>
      <c r="B37" s="29" t="s">
        <v>309</v>
      </c>
      <c r="C37" s="30">
        <v>386</v>
      </c>
      <c r="D37" s="30">
        <v>92</v>
      </c>
      <c r="E37" s="30">
        <v>1</v>
      </c>
      <c r="F37" s="30">
        <v>17</v>
      </c>
      <c r="G37" s="30">
        <v>18</v>
      </c>
      <c r="H37" s="30">
        <v>56</v>
      </c>
      <c r="I37" s="30">
        <v>0</v>
      </c>
      <c r="J37" s="30">
        <v>0</v>
      </c>
    </row>
    <row r="38" spans="1:10" ht="21" customHeight="1" x14ac:dyDescent="0.35">
      <c r="A38" s="29" t="s">
        <v>66</v>
      </c>
      <c r="B38" s="29" t="s">
        <v>309</v>
      </c>
      <c r="C38" s="30">
        <v>407</v>
      </c>
      <c r="D38" s="30">
        <v>86</v>
      </c>
      <c r="E38" s="30">
        <v>5</v>
      </c>
      <c r="F38" s="30">
        <v>17</v>
      </c>
      <c r="G38" s="30">
        <v>10</v>
      </c>
      <c r="H38" s="30">
        <v>54</v>
      </c>
      <c r="I38" s="30">
        <v>0</v>
      </c>
      <c r="J38" s="30">
        <v>0</v>
      </c>
    </row>
    <row r="39" spans="1:10" ht="21" customHeight="1" x14ac:dyDescent="0.35">
      <c r="A39" s="29" t="s">
        <v>263</v>
      </c>
      <c r="B39" s="29" t="s">
        <v>310</v>
      </c>
      <c r="C39" s="30">
        <v>438</v>
      </c>
      <c r="D39" s="30">
        <v>110</v>
      </c>
      <c r="E39" s="30">
        <v>2</v>
      </c>
      <c r="F39" s="30">
        <v>32</v>
      </c>
      <c r="G39" s="30">
        <v>10</v>
      </c>
      <c r="H39" s="30">
        <v>66</v>
      </c>
      <c r="I39" s="30">
        <v>0</v>
      </c>
      <c r="J39" s="30">
        <v>0</v>
      </c>
    </row>
    <row r="40" spans="1:10" ht="21" customHeight="1" x14ac:dyDescent="0.35">
      <c r="A40" s="29" t="s">
        <v>311</v>
      </c>
      <c r="B40" s="29" t="s">
        <v>312</v>
      </c>
      <c r="C40" s="30">
        <v>59</v>
      </c>
      <c r="D40" s="30">
        <v>20</v>
      </c>
      <c r="E40" s="30">
        <v>1</v>
      </c>
      <c r="F40" s="30">
        <v>0</v>
      </c>
      <c r="G40" s="30">
        <v>0</v>
      </c>
      <c r="H40" s="30">
        <v>17</v>
      </c>
      <c r="I40" s="30">
        <v>2</v>
      </c>
      <c r="J40" s="30">
        <v>0</v>
      </c>
    </row>
    <row r="41" spans="1:10" ht="21" customHeight="1" x14ac:dyDescent="0.35">
      <c r="A41" s="29" t="s">
        <v>72</v>
      </c>
      <c r="B41" s="29" t="s">
        <v>300</v>
      </c>
      <c r="C41" s="30"/>
      <c r="D41" s="30">
        <v>186</v>
      </c>
      <c r="E41" s="30">
        <v>3</v>
      </c>
      <c r="F41" s="30">
        <v>32</v>
      </c>
      <c r="G41" s="30">
        <v>15</v>
      </c>
      <c r="H41" s="30">
        <v>135</v>
      </c>
      <c r="I41" s="30">
        <v>1</v>
      </c>
      <c r="J41" s="30">
        <v>0</v>
      </c>
    </row>
    <row r="42" spans="1:10" ht="21" customHeight="1" x14ac:dyDescent="0.35">
      <c r="A42" s="29" t="s">
        <v>313</v>
      </c>
      <c r="B42" s="29" t="s">
        <v>309</v>
      </c>
      <c r="C42" s="30"/>
      <c r="D42" s="30">
        <v>341</v>
      </c>
      <c r="E42" s="30">
        <v>7</v>
      </c>
      <c r="F42" s="30">
        <v>63</v>
      </c>
      <c r="G42" s="30">
        <v>45</v>
      </c>
      <c r="H42" s="30">
        <v>224</v>
      </c>
      <c r="I42" s="30">
        <v>2</v>
      </c>
      <c r="J42" s="30">
        <v>0</v>
      </c>
    </row>
    <row r="43" spans="1:10" ht="21" customHeight="1" x14ac:dyDescent="0.35">
      <c r="A43" s="29" t="s">
        <v>73</v>
      </c>
      <c r="B43" s="29" t="s">
        <v>314</v>
      </c>
      <c r="C43" s="30"/>
      <c r="D43" s="30">
        <v>510</v>
      </c>
      <c r="E43" s="30">
        <v>6</v>
      </c>
      <c r="F43" s="30">
        <v>77</v>
      </c>
      <c r="G43" s="30">
        <v>51</v>
      </c>
      <c r="H43" s="30">
        <v>367</v>
      </c>
      <c r="I43" s="30">
        <v>9</v>
      </c>
      <c r="J43" s="30">
        <v>0</v>
      </c>
    </row>
    <row r="44" spans="1:10" ht="21" customHeight="1" x14ac:dyDescent="0.35">
      <c r="A44" s="29" t="s">
        <v>75</v>
      </c>
      <c r="B44" s="29" t="s">
        <v>315</v>
      </c>
      <c r="C44" s="30"/>
      <c r="D44" s="30">
        <v>67</v>
      </c>
      <c r="E44" s="30">
        <v>0</v>
      </c>
      <c r="F44" s="30">
        <v>12</v>
      </c>
      <c r="G44" s="30">
        <v>21</v>
      </c>
      <c r="H44" s="30">
        <v>33</v>
      </c>
      <c r="I44" s="30">
        <v>1</v>
      </c>
      <c r="J44" s="30">
        <v>0</v>
      </c>
    </row>
    <row r="45" spans="1:10" ht="21" customHeight="1" x14ac:dyDescent="0.35">
      <c r="A45" s="29" t="s">
        <v>77</v>
      </c>
      <c r="B45" s="29" t="s">
        <v>315</v>
      </c>
      <c r="C45" s="30"/>
      <c r="D45" s="30">
        <v>32</v>
      </c>
      <c r="E45" s="30">
        <v>0</v>
      </c>
      <c r="F45" s="30">
        <v>6</v>
      </c>
      <c r="G45" s="30">
        <v>5</v>
      </c>
      <c r="H45" s="30">
        <v>21</v>
      </c>
      <c r="I45" s="30">
        <v>0</v>
      </c>
      <c r="J45" s="30">
        <v>0</v>
      </c>
    </row>
    <row r="46" spans="1:10" ht="21" customHeight="1" x14ac:dyDescent="0.35">
      <c r="A46" s="29" t="s">
        <v>78</v>
      </c>
      <c r="B46" s="29" t="s">
        <v>315</v>
      </c>
      <c r="C46" s="30"/>
      <c r="D46" s="30">
        <v>1278</v>
      </c>
      <c r="E46" s="30">
        <v>26</v>
      </c>
      <c r="F46" s="30">
        <v>164</v>
      </c>
      <c r="G46" s="30">
        <v>196</v>
      </c>
      <c r="H46" s="30">
        <v>881</v>
      </c>
      <c r="I46" s="30">
        <v>11</v>
      </c>
      <c r="J46" s="30">
        <v>0</v>
      </c>
    </row>
    <row r="47" spans="1:10" ht="21" customHeight="1" x14ac:dyDescent="0.35">
      <c r="A47" s="29" t="s">
        <v>6</v>
      </c>
      <c r="B47" s="29" t="s">
        <v>6</v>
      </c>
      <c r="C47" s="30" t="s">
        <v>6</v>
      </c>
      <c r="D47" s="30" t="s">
        <v>6</v>
      </c>
      <c r="E47" s="30" t="s">
        <v>6</v>
      </c>
      <c r="F47" s="30" t="s">
        <v>6</v>
      </c>
      <c r="G47" s="30" t="s">
        <v>6</v>
      </c>
      <c r="H47" s="30" t="s">
        <v>6</v>
      </c>
      <c r="I47" s="30" t="s">
        <v>6</v>
      </c>
      <c r="J47" s="30" t="s">
        <v>6</v>
      </c>
    </row>
    <row r="48" spans="1:10" ht="21" customHeight="1" x14ac:dyDescent="0.35">
      <c r="A48" s="31" t="s">
        <v>6</v>
      </c>
      <c r="B48" s="32" t="s">
        <v>79</v>
      </c>
      <c r="C48" s="33">
        <f>SUM(C3:C46)</f>
        <v>15907</v>
      </c>
      <c r="D48" s="34">
        <v>6357</v>
      </c>
      <c r="E48" s="34">
        <v>145</v>
      </c>
      <c r="F48" s="34">
        <v>1062</v>
      </c>
      <c r="G48" s="34">
        <v>828</v>
      </c>
      <c r="H48" s="34">
        <v>4282</v>
      </c>
      <c r="I48" s="34">
        <v>40</v>
      </c>
      <c r="J48" s="34">
        <v>0</v>
      </c>
    </row>
    <row r="49" spans="1:10" ht="21" customHeight="1" x14ac:dyDescent="0.35">
      <c r="A49" s="13"/>
      <c r="B49" s="14" t="s">
        <v>84</v>
      </c>
      <c r="C49" s="96">
        <f>D48/C48</f>
        <v>0.39963538065002829</v>
      </c>
      <c r="D49" s="97"/>
      <c r="E49" s="37"/>
      <c r="F49" s="37"/>
      <c r="G49" s="37"/>
      <c r="H49" s="37"/>
      <c r="I49" s="37"/>
      <c r="J49" s="1"/>
    </row>
    <row r="50" spans="1:10" ht="21" customHeight="1" x14ac:dyDescent="0.35">
      <c r="A50" s="13"/>
      <c r="B50" s="14" t="s">
        <v>85</v>
      </c>
      <c r="C50" s="36"/>
      <c r="D50" s="37"/>
      <c r="E50" s="35">
        <f>E48/D48</f>
        <v>2.2809501337108698E-2</v>
      </c>
      <c r="F50" s="35">
        <f>F48/D48</f>
        <v>0.16705993393109958</v>
      </c>
      <c r="G50" s="35">
        <f>G48/D48</f>
        <v>0.13025011798017933</v>
      </c>
      <c r="H50" s="35">
        <f>H48/D48</f>
        <v>0.67358817052068587</v>
      </c>
      <c r="I50" s="37"/>
      <c r="J50" s="1"/>
    </row>
    <row r="51" spans="1:10" ht="21" customHeight="1" x14ac:dyDescent="0.35">
      <c r="B51" s="14" t="s">
        <v>87</v>
      </c>
      <c r="C51" s="19" t="s">
        <v>316</v>
      </c>
    </row>
    <row r="52" spans="1:10" ht="21" customHeight="1" x14ac:dyDescent="0.35">
      <c r="A52" s="12" t="s">
        <v>80</v>
      </c>
    </row>
    <row r="53" spans="1:10" ht="21" customHeight="1" x14ac:dyDescent="0.35">
      <c r="A53" s="12" t="s">
        <v>81</v>
      </c>
    </row>
    <row r="54" spans="1:10" ht="21" customHeight="1" x14ac:dyDescent="0.35"/>
    <row r="55" spans="1:10" ht="21" customHeight="1" x14ac:dyDescent="0.35"/>
  </sheetData>
  <mergeCells count="1">
    <mergeCell ref="C49:D49"/>
  </mergeCells>
  <pageMargins left="0" right="0" top="0" bottom="0.75" header="0" footer="0.7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9888-68B1-42CC-8E76-F406833B766A}">
  <dimension ref="A1:J42"/>
  <sheetViews>
    <sheetView showGridLines="0" workbookViewId="0">
      <pane ySplit="2" topLeftCell="A3" activePane="bottomLeft" state="frozen"/>
      <selection pane="bottomLeft" activeCell="D32" sqref="D32"/>
    </sheetView>
  </sheetViews>
  <sheetFormatPr defaultColWidth="9.1796875" defaultRowHeight="14.5" customHeight="1" x14ac:dyDescent="0.35"/>
  <cols>
    <col min="1" max="1" width="13.26953125" customWidth="1"/>
    <col min="2" max="2" width="45.81640625" customWidth="1"/>
    <col min="3" max="12" width="10.54296875" customWidth="1"/>
    <col min="13" max="13" width="9.1796875" customWidth="1"/>
  </cols>
  <sheetData>
    <row r="1" spans="1:10" s="38" customFormat="1" ht="31.15" customHeight="1" thickBot="1" x14ac:dyDescent="0.4">
      <c r="C1" s="7" t="s">
        <v>317</v>
      </c>
    </row>
    <row r="2" spans="1:10" s="38" customFormat="1" ht="43.15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1177</v>
      </c>
      <c r="F2" s="53" t="s">
        <v>318</v>
      </c>
      <c r="G2" s="53" t="s">
        <v>319</v>
      </c>
      <c r="H2" s="53" t="s">
        <v>320</v>
      </c>
      <c r="I2" s="53" t="s">
        <v>92</v>
      </c>
      <c r="J2" s="54" t="s">
        <v>93</v>
      </c>
    </row>
    <row r="3" spans="1:10" s="38" customFormat="1" ht="21" customHeight="1" x14ac:dyDescent="0.35">
      <c r="A3" s="55" t="s">
        <v>9</v>
      </c>
      <c r="B3" s="56" t="s">
        <v>321</v>
      </c>
      <c r="C3" s="57">
        <v>334</v>
      </c>
      <c r="D3" s="57">
        <v>45</v>
      </c>
      <c r="E3" s="57">
        <v>11</v>
      </c>
      <c r="F3" s="57">
        <v>0</v>
      </c>
      <c r="G3" s="57">
        <v>11</v>
      </c>
      <c r="H3" s="57">
        <v>23</v>
      </c>
      <c r="I3" s="57">
        <v>0</v>
      </c>
      <c r="J3" s="57">
        <v>0</v>
      </c>
    </row>
    <row r="4" spans="1:10" s="38" customFormat="1" ht="21" customHeight="1" x14ac:dyDescent="0.35">
      <c r="A4" s="58" t="s">
        <v>11</v>
      </c>
      <c r="B4" s="59" t="s">
        <v>321</v>
      </c>
      <c r="C4" s="60">
        <v>402</v>
      </c>
      <c r="D4" s="60">
        <v>43</v>
      </c>
      <c r="E4" s="60">
        <v>18</v>
      </c>
      <c r="F4" s="60">
        <v>0</v>
      </c>
      <c r="G4" s="60">
        <v>4</v>
      </c>
      <c r="H4" s="60">
        <v>21</v>
      </c>
      <c r="I4" s="60">
        <v>0</v>
      </c>
      <c r="J4" s="60">
        <v>0</v>
      </c>
    </row>
    <row r="5" spans="1:10" s="38" customFormat="1" ht="21" customHeight="1" x14ac:dyDescent="0.35">
      <c r="A5" s="58" t="s">
        <v>13</v>
      </c>
      <c r="B5" s="59" t="s">
        <v>322</v>
      </c>
      <c r="C5" s="60">
        <v>387</v>
      </c>
      <c r="D5" s="60">
        <v>57</v>
      </c>
      <c r="E5" s="60">
        <v>14</v>
      </c>
      <c r="F5" s="60">
        <v>1</v>
      </c>
      <c r="G5" s="60">
        <v>12</v>
      </c>
      <c r="H5" s="60">
        <v>30</v>
      </c>
      <c r="I5" s="60">
        <v>0</v>
      </c>
      <c r="J5" s="60">
        <v>0</v>
      </c>
    </row>
    <row r="6" spans="1:10" s="38" customFormat="1" ht="21" customHeight="1" x14ac:dyDescent="0.35">
      <c r="A6" s="58" t="s">
        <v>15</v>
      </c>
      <c r="B6" s="59" t="s">
        <v>322</v>
      </c>
      <c r="C6" s="60">
        <v>450</v>
      </c>
      <c r="D6" s="60">
        <v>87</v>
      </c>
      <c r="E6" s="60">
        <v>29</v>
      </c>
      <c r="F6" s="60">
        <v>1</v>
      </c>
      <c r="G6" s="60">
        <v>14</v>
      </c>
      <c r="H6" s="60">
        <v>43</v>
      </c>
      <c r="I6" s="60">
        <v>0</v>
      </c>
      <c r="J6" s="60">
        <v>0</v>
      </c>
    </row>
    <row r="7" spans="1:10" s="38" customFormat="1" ht="21" customHeight="1" x14ac:dyDescent="0.35">
      <c r="A7" s="58" t="s">
        <v>17</v>
      </c>
      <c r="B7" s="59" t="s">
        <v>322</v>
      </c>
      <c r="C7" s="60">
        <v>441</v>
      </c>
      <c r="D7" s="60">
        <v>95</v>
      </c>
      <c r="E7" s="60">
        <v>31</v>
      </c>
      <c r="F7" s="60">
        <v>3</v>
      </c>
      <c r="G7" s="60">
        <v>16</v>
      </c>
      <c r="H7" s="60">
        <v>45</v>
      </c>
      <c r="I7" s="60">
        <v>0</v>
      </c>
      <c r="J7" s="60">
        <v>0</v>
      </c>
    </row>
    <row r="8" spans="1:10" s="38" customFormat="1" ht="21" customHeight="1" x14ac:dyDescent="0.35">
      <c r="A8" s="58" t="s">
        <v>19</v>
      </c>
      <c r="B8" s="59" t="s">
        <v>322</v>
      </c>
      <c r="C8" s="60">
        <v>391</v>
      </c>
      <c r="D8" s="60">
        <v>94</v>
      </c>
      <c r="E8" s="60">
        <v>39</v>
      </c>
      <c r="F8" s="60">
        <v>2</v>
      </c>
      <c r="G8" s="60">
        <v>16</v>
      </c>
      <c r="H8" s="60">
        <v>37</v>
      </c>
      <c r="I8" s="60">
        <v>0</v>
      </c>
      <c r="J8" s="60">
        <v>0</v>
      </c>
    </row>
    <row r="9" spans="1:10" s="38" customFormat="1" ht="21" customHeight="1" x14ac:dyDescent="0.35">
      <c r="A9" s="58" t="s">
        <v>21</v>
      </c>
      <c r="B9" s="59" t="s">
        <v>321</v>
      </c>
      <c r="C9" s="60">
        <v>389</v>
      </c>
      <c r="D9" s="60">
        <v>33</v>
      </c>
      <c r="E9" s="60">
        <v>12</v>
      </c>
      <c r="F9" s="60">
        <v>0</v>
      </c>
      <c r="G9" s="60">
        <v>9</v>
      </c>
      <c r="H9" s="60">
        <v>12</v>
      </c>
      <c r="I9" s="60">
        <v>0</v>
      </c>
      <c r="J9" s="60">
        <v>0</v>
      </c>
    </row>
    <row r="10" spans="1:10" s="38" customFormat="1" ht="21" customHeight="1" x14ac:dyDescent="0.35">
      <c r="A10" s="58" t="s">
        <v>23</v>
      </c>
      <c r="B10" s="59" t="s">
        <v>321</v>
      </c>
      <c r="C10" s="60">
        <v>449</v>
      </c>
      <c r="D10" s="60">
        <v>49</v>
      </c>
      <c r="E10" s="60">
        <v>9</v>
      </c>
      <c r="F10" s="60">
        <v>0</v>
      </c>
      <c r="G10" s="60">
        <v>12</v>
      </c>
      <c r="H10" s="60">
        <v>28</v>
      </c>
      <c r="I10" s="60">
        <v>0</v>
      </c>
      <c r="J10" s="60">
        <v>0</v>
      </c>
    </row>
    <row r="11" spans="1:10" s="38" customFormat="1" ht="21" customHeight="1" x14ac:dyDescent="0.35">
      <c r="A11" s="58" t="s">
        <v>24</v>
      </c>
      <c r="B11" s="59" t="s">
        <v>321</v>
      </c>
      <c r="C11" s="60">
        <v>471</v>
      </c>
      <c r="D11" s="60">
        <v>33</v>
      </c>
      <c r="E11" s="60">
        <v>8</v>
      </c>
      <c r="F11" s="60">
        <v>2</v>
      </c>
      <c r="G11" s="60">
        <v>6</v>
      </c>
      <c r="H11" s="60">
        <v>17</v>
      </c>
      <c r="I11" s="60">
        <v>0</v>
      </c>
      <c r="J11" s="60">
        <v>0</v>
      </c>
    </row>
    <row r="12" spans="1:10" s="38" customFormat="1" ht="21" customHeight="1" x14ac:dyDescent="0.35">
      <c r="A12" s="58" t="s">
        <v>26</v>
      </c>
      <c r="B12" s="59" t="s">
        <v>321</v>
      </c>
      <c r="C12" s="60">
        <v>336</v>
      </c>
      <c r="D12" s="60">
        <v>40</v>
      </c>
      <c r="E12" s="60">
        <v>9</v>
      </c>
      <c r="F12" s="60">
        <v>2</v>
      </c>
      <c r="G12" s="60">
        <v>13</v>
      </c>
      <c r="H12" s="60">
        <v>16</v>
      </c>
      <c r="I12" s="60">
        <v>0</v>
      </c>
      <c r="J12" s="60">
        <v>0</v>
      </c>
    </row>
    <row r="13" spans="1:10" s="38" customFormat="1" ht="21" customHeight="1" x14ac:dyDescent="0.35">
      <c r="A13" s="58" t="s">
        <v>28</v>
      </c>
      <c r="B13" s="59" t="s">
        <v>323</v>
      </c>
      <c r="C13" s="60">
        <v>432</v>
      </c>
      <c r="D13" s="60">
        <v>91</v>
      </c>
      <c r="E13" s="60">
        <v>35</v>
      </c>
      <c r="F13" s="60">
        <v>1</v>
      </c>
      <c r="G13" s="60">
        <v>23</v>
      </c>
      <c r="H13" s="60">
        <v>31</v>
      </c>
      <c r="I13" s="60">
        <v>1</v>
      </c>
      <c r="J13" s="60">
        <v>0</v>
      </c>
    </row>
    <row r="14" spans="1:10" s="38" customFormat="1" ht="21" customHeight="1" x14ac:dyDescent="0.35">
      <c r="A14" s="58" t="s">
        <v>30</v>
      </c>
      <c r="B14" s="59" t="s">
        <v>323</v>
      </c>
      <c r="C14" s="60">
        <v>365</v>
      </c>
      <c r="D14" s="60">
        <v>49</v>
      </c>
      <c r="E14" s="60">
        <v>16</v>
      </c>
      <c r="F14" s="60">
        <v>1</v>
      </c>
      <c r="G14" s="60">
        <v>7</v>
      </c>
      <c r="H14" s="60">
        <v>24</v>
      </c>
      <c r="I14" s="60">
        <v>1</v>
      </c>
      <c r="J14" s="60">
        <v>0</v>
      </c>
    </row>
    <row r="15" spans="1:10" s="38" customFormat="1" ht="21" customHeight="1" x14ac:dyDescent="0.35">
      <c r="A15" s="58" t="s">
        <v>32</v>
      </c>
      <c r="B15" s="59" t="s">
        <v>323</v>
      </c>
      <c r="C15" s="60">
        <v>421</v>
      </c>
      <c r="D15" s="60">
        <v>60</v>
      </c>
      <c r="E15" s="60">
        <v>31</v>
      </c>
      <c r="F15" s="60">
        <v>0</v>
      </c>
      <c r="G15" s="60">
        <v>9</v>
      </c>
      <c r="H15" s="60">
        <v>20</v>
      </c>
      <c r="I15" s="60">
        <v>0</v>
      </c>
      <c r="J15" s="60">
        <v>0</v>
      </c>
    </row>
    <row r="16" spans="1:10" s="38" customFormat="1" ht="21" customHeight="1" x14ac:dyDescent="0.35">
      <c r="A16" s="58" t="s">
        <v>34</v>
      </c>
      <c r="B16" s="59" t="s">
        <v>323</v>
      </c>
      <c r="C16" s="60">
        <v>422</v>
      </c>
      <c r="D16" s="60">
        <v>55</v>
      </c>
      <c r="E16" s="60">
        <v>21</v>
      </c>
      <c r="F16" s="60">
        <v>0</v>
      </c>
      <c r="G16" s="60">
        <v>13</v>
      </c>
      <c r="H16" s="60">
        <v>21</v>
      </c>
      <c r="I16" s="60">
        <v>0</v>
      </c>
      <c r="J16" s="60">
        <v>0</v>
      </c>
    </row>
    <row r="17" spans="1:10" s="38" customFormat="1" ht="21" customHeight="1" x14ac:dyDescent="0.35">
      <c r="A17" s="58" t="s">
        <v>36</v>
      </c>
      <c r="B17" s="59" t="s">
        <v>324</v>
      </c>
      <c r="C17" s="60">
        <v>514</v>
      </c>
      <c r="D17" s="60">
        <v>72</v>
      </c>
      <c r="E17" s="60">
        <v>26</v>
      </c>
      <c r="F17" s="60">
        <v>1</v>
      </c>
      <c r="G17" s="60">
        <v>14</v>
      </c>
      <c r="H17" s="60">
        <v>31</v>
      </c>
      <c r="I17" s="60">
        <v>0</v>
      </c>
      <c r="J17" s="60">
        <v>0</v>
      </c>
    </row>
    <row r="18" spans="1:10" s="38" customFormat="1" ht="21" customHeight="1" x14ac:dyDescent="0.35">
      <c r="A18" s="58" t="s">
        <v>38</v>
      </c>
      <c r="B18" s="59" t="s">
        <v>324</v>
      </c>
      <c r="C18" s="60">
        <v>523</v>
      </c>
      <c r="D18" s="60">
        <v>23</v>
      </c>
      <c r="E18" s="60">
        <v>4</v>
      </c>
      <c r="F18" s="60">
        <v>0</v>
      </c>
      <c r="G18" s="60">
        <v>5</v>
      </c>
      <c r="H18" s="60">
        <v>13</v>
      </c>
      <c r="I18" s="60">
        <v>0</v>
      </c>
      <c r="J18" s="60">
        <v>1</v>
      </c>
    </row>
    <row r="19" spans="1:10" s="38" customFormat="1" ht="21" customHeight="1" x14ac:dyDescent="0.35">
      <c r="A19" s="58" t="s">
        <v>40</v>
      </c>
      <c r="B19" s="59" t="s">
        <v>324</v>
      </c>
      <c r="C19" s="60">
        <v>482</v>
      </c>
      <c r="D19" s="60">
        <v>59</v>
      </c>
      <c r="E19" s="60">
        <v>17</v>
      </c>
      <c r="F19" s="60">
        <v>1</v>
      </c>
      <c r="G19" s="60">
        <v>12</v>
      </c>
      <c r="H19" s="60">
        <v>29</v>
      </c>
      <c r="I19" s="60">
        <v>0</v>
      </c>
      <c r="J19" s="60">
        <v>0</v>
      </c>
    </row>
    <row r="20" spans="1:10" s="38" customFormat="1" ht="21" customHeight="1" x14ac:dyDescent="0.35">
      <c r="A20" s="58" t="s">
        <v>42</v>
      </c>
      <c r="B20" s="59" t="s">
        <v>324</v>
      </c>
      <c r="C20" s="60">
        <v>389</v>
      </c>
      <c r="D20" s="60">
        <v>55</v>
      </c>
      <c r="E20" s="60">
        <v>17</v>
      </c>
      <c r="F20" s="60">
        <v>0</v>
      </c>
      <c r="G20" s="60">
        <v>10</v>
      </c>
      <c r="H20" s="60">
        <v>28</v>
      </c>
      <c r="I20" s="60">
        <v>0</v>
      </c>
      <c r="J20" s="60">
        <v>0</v>
      </c>
    </row>
    <row r="21" spans="1:10" s="38" customFormat="1" ht="21" customHeight="1" x14ac:dyDescent="0.35">
      <c r="A21" s="58" t="s">
        <v>43</v>
      </c>
      <c r="B21" s="59" t="s">
        <v>324</v>
      </c>
      <c r="C21" s="60">
        <v>337</v>
      </c>
      <c r="D21" s="60">
        <v>62</v>
      </c>
      <c r="E21" s="60">
        <v>29</v>
      </c>
      <c r="F21" s="60">
        <v>0</v>
      </c>
      <c r="G21" s="60">
        <v>8</v>
      </c>
      <c r="H21" s="60">
        <v>25</v>
      </c>
      <c r="I21" s="60">
        <v>0</v>
      </c>
      <c r="J21" s="60">
        <v>0</v>
      </c>
    </row>
    <row r="22" spans="1:10" s="38" customFormat="1" ht="21" customHeight="1" x14ac:dyDescent="0.35">
      <c r="A22" s="58" t="s">
        <v>44</v>
      </c>
      <c r="B22" s="59" t="s">
        <v>324</v>
      </c>
      <c r="C22" s="60">
        <v>339</v>
      </c>
      <c r="D22" s="60">
        <v>48</v>
      </c>
      <c r="E22" s="60">
        <v>18</v>
      </c>
      <c r="F22" s="60">
        <v>3</v>
      </c>
      <c r="G22" s="60">
        <v>10</v>
      </c>
      <c r="H22" s="60">
        <v>16</v>
      </c>
      <c r="I22" s="60">
        <v>1</v>
      </c>
      <c r="J22" s="60">
        <v>0</v>
      </c>
    </row>
    <row r="23" spans="1:10" s="38" customFormat="1" ht="21" customHeight="1" x14ac:dyDescent="0.35">
      <c r="A23" s="58" t="s">
        <v>45</v>
      </c>
      <c r="B23" s="59" t="s">
        <v>325</v>
      </c>
      <c r="C23" s="60">
        <v>420</v>
      </c>
      <c r="D23" s="60">
        <v>40</v>
      </c>
      <c r="E23" s="60">
        <v>9</v>
      </c>
      <c r="F23" s="60">
        <v>1</v>
      </c>
      <c r="G23" s="60">
        <v>7</v>
      </c>
      <c r="H23" s="60">
        <v>23</v>
      </c>
      <c r="I23" s="60">
        <v>0</v>
      </c>
      <c r="J23" s="60">
        <v>0</v>
      </c>
    </row>
    <row r="24" spans="1:10" s="38" customFormat="1" ht="21" customHeight="1" x14ac:dyDescent="0.35">
      <c r="A24" s="58" t="s">
        <v>46</v>
      </c>
      <c r="B24" s="59" t="s">
        <v>325</v>
      </c>
      <c r="C24" s="60">
        <v>485</v>
      </c>
      <c r="D24" s="60">
        <v>64</v>
      </c>
      <c r="E24" s="60">
        <v>32</v>
      </c>
      <c r="F24" s="60">
        <v>0</v>
      </c>
      <c r="G24" s="60">
        <v>14</v>
      </c>
      <c r="H24" s="60">
        <v>18</v>
      </c>
      <c r="I24" s="60">
        <v>0</v>
      </c>
      <c r="J24" s="60">
        <v>0</v>
      </c>
    </row>
    <row r="25" spans="1:10" s="38" customFormat="1" ht="21" customHeight="1" x14ac:dyDescent="0.35">
      <c r="A25" s="58" t="s">
        <v>48</v>
      </c>
      <c r="B25" s="59" t="s">
        <v>325</v>
      </c>
      <c r="C25" s="60">
        <v>439</v>
      </c>
      <c r="D25" s="60">
        <v>99</v>
      </c>
      <c r="E25" s="60">
        <v>58</v>
      </c>
      <c r="F25" s="60">
        <v>3</v>
      </c>
      <c r="G25" s="60">
        <v>19</v>
      </c>
      <c r="H25" s="60">
        <v>18</v>
      </c>
      <c r="I25" s="60">
        <v>1</v>
      </c>
      <c r="J25" s="60">
        <v>0</v>
      </c>
    </row>
    <row r="26" spans="1:10" s="38" customFormat="1" ht="21" customHeight="1" x14ac:dyDescent="0.35">
      <c r="A26" s="58" t="s">
        <v>50</v>
      </c>
      <c r="B26" s="59" t="s">
        <v>325</v>
      </c>
      <c r="C26" s="60">
        <v>517</v>
      </c>
      <c r="D26" s="60">
        <v>72</v>
      </c>
      <c r="E26" s="60">
        <v>27</v>
      </c>
      <c r="F26" s="60">
        <v>4</v>
      </c>
      <c r="G26" s="60">
        <v>18</v>
      </c>
      <c r="H26" s="60">
        <v>23</v>
      </c>
      <c r="I26" s="60">
        <v>0</v>
      </c>
      <c r="J26" s="60">
        <v>0</v>
      </c>
    </row>
    <row r="27" spans="1:10" s="38" customFormat="1" ht="21" customHeight="1" x14ac:dyDescent="0.35">
      <c r="A27" s="58" t="s">
        <v>326</v>
      </c>
      <c r="B27" s="59" t="s">
        <v>327</v>
      </c>
      <c r="C27" s="60">
        <v>0</v>
      </c>
      <c r="D27" s="60">
        <v>19</v>
      </c>
      <c r="E27" s="60">
        <v>6</v>
      </c>
      <c r="F27" s="60">
        <v>1</v>
      </c>
      <c r="G27" s="60">
        <v>2</v>
      </c>
      <c r="H27" s="60">
        <v>10</v>
      </c>
      <c r="I27" s="60">
        <v>0</v>
      </c>
      <c r="J27" s="60">
        <v>0</v>
      </c>
    </row>
    <row r="28" spans="1:10" s="38" customFormat="1" ht="21" customHeight="1" x14ac:dyDescent="0.35">
      <c r="A28" s="58" t="s">
        <v>146</v>
      </c>
      <c r="B28" s="59" t="s">
        <v>322</v>
      </c>
      <c r="C28" s="60"/>
      <c r="D28" s="60">
        <v>454</v>
      </c>
      <c r="E28" s="60">
        <v>196</v>
      </c>
      <c r="F28" s="60">
        <v>3</v>
      </c>
      <c r="G28" s="60">
        <v>78</v>
      </c>
      <c r="H28" s="60">
        <v>175</v>
      </c>
      <c r="I28" s="60">
        <v>2</v>
      </c>
      <c r="J28" s="60">
        <v>0</v>
      </c>
    </row>
    <row r="29" spans="1:10" s="38" customFormat="1" ht="21" customHeight="1" x14ac:dyDescent="0.35">
      <c r="A29" s="58" t="s">
        <v>73</v>
      </c>
      <c r="B29" s="59" t="s">
        <v>328</v>
      </c>
      <c r="C29" s="60"/>
      <c r="D29" s="60">
        <v>2163</v>
      </c>
      <c r="E29" s="60">
        <v>995</v>
      </c>
      <c r="F29" s="60">
        <v>29</v>
      </c>
      <c r="G29" s="60">
        <v>402</v>
      </c>
      <c r="H29" s="60">
        <v>729</v>
      </c>
      <c r="I29" s="60">
        <v>8</v>
      </c>
      <c r="J29" s="60">
        <v>0</v>
      </c>
    </row>
    <row r="30" spans="1:10" s="38" customFormat="1" ht="21" customHeight="1" x14ac:dyDescent="0.35">
      <c r="A30" s="58" t="s">
        <v>75</v>
      </c>
      <c r="B30" s="59" t="s">
        <v>329</v>
      </c>
      <c r="C30" s="60"/>
      <c r="D30" s="60">
        <v>19</v>
      </c>
      <c r="E30" s="60">
        <v>3</v>
      </c>
      <c r="F30" s="60">
        <v>0</v>
      </c>
      <c r="G30" s="60">
        <v>10</v>
      </c>
      <c r="H30" s="60">
        <v>6</v>
      </c>
      <c r="I30" s="60">
        <v>0</v>
      </c>
      <c r="J30" s="60">
        <v>0</v>
      </c>
    </row>
    <row r="31" spans="1:10" s="38" customFormat="1" ht="21" customHeight="1" x14ac:dyDescent="0.35">
      <c r="A31" s="58" t="s">
        <v>77</v>
      </c>
      <c r="B31" s="59" t="s">
        <v>329</v>
      </c>
      <c r="C31" s="60"/>
      <c r="D31" s="60">
        <v>17</v>
      </c>
      <c r="E31" s="60">
        <v>8</v>
      </c>
      <c r="F31" s="60">
        <v>0</v>
      </c>
      <c r="G31" s="60">
        <v>2</v>
      </c>
      <c r="H31" s="60">
        <v>6</v>
      </c>
      <c r="I31" s="60">
        <v>1</v>
      </c>
      <c r="J31" s="60">
        <v>0</v>
      </c>
    </row>
    <row r="32" spans="1:10" s="38" customFormat="1" ht="21" customHeight="1" x14ac:dyDescent="0.35">
      <c r="A32" s="58" t="s">
        <v>78</v>
      </c>
      <c r="B32" s="59" t="s">
        <v>329</v>
      </c>
      <c r="C32" s="60"/>
      <c r="D32" s="60">
        <v>624</v>
      </c>
      <c r="E32" s="60">
        <v>258</v>
      </c>
      <c r="F32" s="60">
        <v>11</v>
      </c>
      <c r="G32" s="60">
        <v>117</v>
      </c>
      <c r="H32" s="60">
        <v>230</v>
      </c>
      <c r="I32" s="60">
        <v>8</v>
      </c>
      <c r="J32" s="60">
        <v>0</v>
      </c>
    </row>
    <row r="33" spans="1:10" s="38" customFormat="1" ht="21" customHeight="1" x14ac:dyDescent="0.35">
      <c r="A33" s="58" t="s">
        <v>6</v>
      </c>
      <c r="B33" s="59" t="s">
        <v>6</v>
      </c>
      <c r="C33" s="60" t="s">
        <v>6</v>
      </c>
      <c r="D33" s="60" t="s">
        <v>6</v>
      </c>
      <c r="E33" s="60" t="s">
        <v>6</v>
      </c>
      <c r="F33" s="60" t="s">
        <v>6</v>
      </c>
      <c r="G33" s="60" t="s">
        <v>6</v>
      </c>
      <c r="H33" s="60" t="s">
        <v>6</v>
      </c>
      <c r="I33" s="60" t="s">
        <v>6</v>
      </c>
      <c r="J33" s="60" t="s">
        <v>6</v>
      </c>
    </row>
    <row r="34" spans="1:10" s="38" customFormat="1" ht="21" customHeight="1" x14ac:dyDescent="0.35">
      <c r="A34" s="61" t="s">
        <v>6</v>
      </c>
      <c r="B34" s="32" t="s">
        <v>79</v>
      </c>
      <c r="C34" s="62">
        <f>SUM(C3:C32)</f>
        <v>10135</v>
      </c>
      <c r="D34" s="63">
        <v>4721</v>
      </c>
      <c r="E34" s="63">
        <v>1986</v>
      </c>
      <c r="F34" s="63">
        <v>70</v>
      </c>
      <c r="G34" s="63">
        <v>893</v>
      </c>
      <c r="H34" s="63">
        <v>1748</v>
      </c>
      <c r="I34" s="63">
        <v>23</v>
      </c>
      <c r="J34" s="63">
        <v>1</v>
      </c>
    </row>
    <row r="35" spans="1:10" s="38" customFormat="1" ht="21" customHeight="1" x14ac:dyDescent="0.35">
      <c r="A35" s="13"/>
      <c r="B35" s="14" t="s">
        <v>84</v>
      </c>
      <c r="C35" s="96">
        <f>D34/C34</f>
        <v>0.46581154415392206</v>
      </c>
      <c r="D35" s="97"/>
      <c r="E35" s="37"/>
      <c r="F35" s="37"/>
      <c r="G35" s="37"/>
      <c r="H35" s="37"/>
      <c r="I35" s="37"/>
      <c r="J35" s="1"/>
    </row>
    <row r="36" spans="1:10" s="38" customFormat="1" ht="21" customHeight="1" x14ac:dyDescent="0.35">
      <c r="A36" s="13"/>
      <c r="B36" s="14" t="s">
        <v>85</v>
      </c>
      <c r="C36" s="36"/>
      <c r="D36" s="37"/>
      <c r="E36" s="35">
        <f>E34/D34</f>
        <v>0.42067358610463884</v>
      </c>
      <c r="F36" s="35">
        <f>F34/D34</f>
        <v>1.4827367083245075E-2</v>
      </c>
      <c r="G36" s="35">
        <f>G34/D34</f>
        <v>0.18915484007625502</v>
      </c>
      <c r="H36" s="35">
        <f>H34/D34</f>
        <v>0.37026053802160558</v>
      </c>
      <c r="I36" s="37"/>
      <c r="J36" s="1"/>
    </row>
    <row r="37" spans="1:10" s="38" customFormat="1" ht="21" customHeight="1" x14ac:dyDescent="0.35">
      <c r="B37" s="14" t="s">
        <v>87</v>
      </c>
      <c r="C37" s="19" t="s">
        <v>330</v>
      </c>
    </row>
    <row r="38" spans="1:10" s="38" customFormat="1" ht="21" customHeight="1" x14ac:dyDescent="0.35">
      <c r="A38" s="12" t="s">
        <v>80</v>
      </c>
    </row>
    <row r="39" spans="1:10" s="38" customFormat="1" ht="21" customHeight="1" x14ac:dyDescent="0.35">
      <c r="A39" s="12" t="s">
        <v>81</v>
      </c>
    </row>
    <row r="40" spans="1:10" s="38" customFormat="1" ht="21" customHeight="1" x14ac:dyDescent="0.35"/>
    <row r="41" spans="1:10" s="38" customFormat="1" ht="21" customHeight="1" x14ac:dyDescent="0.35"/>
    <row r="42" spans="1:10" s="38" customFormat="1" ht="21" customHeight="1" x14ac:dyDescent="0.35"/>
  </sheetData>
  <mergeCells count="1">
    <mergeCell ref="C35:D35"/>
  </mergeCells>
  <pageMargins left="0" right="0" top="0" bottom="0.75" header="0" footer="0.7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87A9-B92A-45D5-868A-3F95F355CB11}">
  <dimension ref="A1:I58"/>
  <sheetViews>
    <sheetView showGridLines="0" workbookViewId="0">
      <pane ySplit="2" topLeftCell="A26" activePane="bottomLeft" state="frozen"/>
      <selection pane="bottomLeft" activeCell="D48" sqref="D48"/>
    </sheetView>
  </sheetViews>
  <sheetFormatPr defaultColWidth="9.1796875" defaultRowHeight="14.5" customHeight="1" x14ac:dyDescent="0.35"/>
  <cols>
    <col min="1" max="1" width="13.81640625" customWidth="1"/>
    <col min="2" max="2" width="39.453125" customWidth="1"/>
    <col min="3" max="11" width="10.54296875" customWidth="1"/>
    <col min="12" max="12" width="9.1796875" customWidth="1"/>
  </cols>
  <sheetData>
    <row r="1" spans="1:9" s="38" customFormat="1" ht="31" customHeight="1" thickBot="1" x14ac:dyDescent="0.4">
      <c r="C1" s="7" t="s">
        <v>331</v>
      </c>
    </row>
    <row r="2" spans="1:9" s="38" customFormat="1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332</v>
      </c>
      <c r="F2" s="53" t="s">
        <v>333</v>
      </c>
      <c r="G2" s="53" t="s">
        <v>1178</v>
      </c>
      <c r="H2" s="53" t="s">
        <v>92</v>
      </c>
      <c r="I2" s="54" t="s">
        <v>93</v>
      </c>
    </row>
    <row r="3" spans="1:9" s="38" customFormat="1" ht="21" customHeight="1" x14ac:dyDescent="0.35">
      <c r="A3" s="55" t="s">
        <v>9</v>
      </c>
      <c r="B3" s="56" t="s">
        <v>334</v>
      </c>
      <c r="C3" s="57">
        <v>614</v>
      </c>
      <c r="D3" s="57">
        <v>73</v>
      </c>
      <c r="E3" s="57">
        <v>11</v>
      </c>
      <c r="F3" s="57">
        <v>28</v>
      </c>
      <c r="G3" s="57">
        <v>34</v>
      </c>
      <c r="H3" s="57">
        <v>0</v>
      </c>
      <c r="I3" s="57">
        <v>0</v>
      </c>
    </row>
    <row r="4" spans="1:9" s="38" customFormat="1" ht="21" customHeight="1" x14ac:dyDescent="0.35">
      <c r="A4" s="58" t="s">
        <v>11</v>
      </c>
      <c r="B4" s="59" t="s">
        <v>334</v>
      </c>
      <c r="C4" s="60">
        <v>386</v>
      </c>
      <c r="D4" s="60">
        <v>56</v>
      </c>
      <c r="E4" s="60">
        <v>5</v>
      </c>
      <c r="F4" s="60">
        <v>18</v>
      </c>
      <c r="G4" s="60">
        <v>33</v>
      </c>
      <c r="H4" s="60">
        <v>0</v>
      </c>
      <c r="I4" s="60">
        <v>0</v>
      </c>
    </row>
    <row r="5" spans="1:9" s="38" customFormat="1" ht="21" customHeight="1" x14ac:dyDescent="0.35">
      <c r="A5" s="58" t="s">
        <v>13</v>
      </c>
      <c r="B5" s="59" t="s">
        <v>334</v>
      </c>
      <c r="C5" s="60">
        <v>668</v>
      </c>
      <c r="D5" s="60">
        <v>88</v>
      </c>
      <c r="E5" s="60">
        <v>17</v>
      </c>
      <c r="F5" s="60">
        <v>23</v>
      </c>
      <c r="G5" s="60">
        <v>48</v>
      </c>
      <c r="H5" s="60">
        <v>0</v>
      </c>
      <c r="I5" s="60">
        <v>0</v>
      </c>
    </row>
    <row r="6" spans="1:9" s="38" customFormat="1" ht="21" customHeight="1" x14ac:dyDescent="0.35">
      <c r="A6" s="58" t="s">
        <v>15</v>
      </c>
      <c r="B6" s="59" t="s">
        <v>334</v>
      </c>
      <c r="C6" s="60">
        <v>419</v>
      </c>
      <c r="D6" s="60">
        <v>49</v>
      </c>
      <c r="E6" s="60">
        <v>15</v>
      </c>
      <c r="F6" s="60">
        <v>9</v>
      </c>
      <c r="G6" s="60">
        <v>25</v>
      </c>
      <c r="H6" s="60">
        <v>0</v>
      </c>
      <c r="I6" s="60">
        <v>0</v>
      </c>
    </row>
    <row r="7" spans="1:9" s="38" customFormat="1" ht="21" customHeight="1" x14ac:dyDescent="0.35">
      <c r="A7" s="58" t="s">
        <v>17</v>
      </c>
      <c r="B7" s="59" t="s">
        <v>334</v>
      </c>
      <c r="C7" s="60">
        <v>443</v>
      </c>
      <c r="D7" s="60">
        <v>85</v>
      </c>
      <c r="E7" s="60">
        <v>21</v>
      </c>
      <c r="F7" s="60">
        <v>14</v>
      </c>
      <c r="G7" s="60">
        <v>50</v>
      </c>
      <c r="H7" s="60">
        <v>0</v>
      </c>
      <c r="I7" s="60">
        <v>0</v>
      </c>
    </row>
    <row r="8" spans="1:9" s="38" customFormat="1" ht="21" customHeight="1" x14ac:dyDescent="0.35">
      <c r="A8" s="58" t="s">
        <v>19</v>
      </c>
      <c r="B8" s="59" t="s">
        <v>335</v>
      </c>
      <c r="C8" s="60">
        <v>333</v>
      </c>
      <c r="D8" s="60">
        <v>125</v>
      </c>
      <c r="E8" s="60">
        <v>25</v>
      </c>
      <c r="F8" s="60">
        <v>35</v>
      </c>
      <c r="G8" s="60">
        <v>65</v>
      </c>
      <c r="H8" s="60">
        <v>0</v>
      </c>
      <c r="I8" s="60">
        <v>0</v>
      </c>
    </row>
    <row r="9" spans="1:9" s="38" customFormat="1" ht="21" customHeight="1" x14ac:dyDescent="0.35">
      <c r="A9" s="58" t="s">
        <v>21</v>
      </c>
      <c r="B9" s="59" t="s">
        <v>334</v>
      </c>
      <c r="C9" s="60">
        <v>478</v>
      </c>
      <c r="D9" s="60">
        <v>70</v>
      </c>
      <c r="E9" s="60">
        <v>13</v>
      </c>
      <c r="F9" s="60">
        <v>17</v>
      </c>
      <c r="G9" s="60">
        <v>40</v>
      </c>
      <c r="H9" s="60">
        <v>0</v>
      </c>
      <c r="I9" s="60">
        <v>0</v>
      </c>
    </row>
    <row r="10" spans="1:9" s="38" customFormat="1" ht="21" customHeight="1" x14ac:dyDescent="0.35">
      <c r="A10" s="58" t="s">
        <v>23</v>
      </c>
      <c r="B10" s="59" t="s">
        <v>334</v>
      </c>
      <c r="C10" s="60">
        <v>419</v>
      </c>
      <c r="D10" s="60">
        <v>59</v>
      </c>
      <c r="E10" s="60">
        <v>17</v>
      </c>
      <c r="F10" s="60">
        <v>25</v>
      </c>
      <c r="G10" s="60">
        <v>17</v>
      </c>
      <c r="H10" s="60">
        <v>0</v>
      </c>
      <c r="I10" s="60">
        <v>0</v>
      </c>
    </row>
    <row r="11" spans="1:9" s="38" customFormat="1" ht="21" customHeight="1" x14ac:dyDescent="0.35">
      <c r="A11" s="58" t="s">
        <v>24</v>
      </c>
      <c r="B11" s="59" t="s">
        <v>334</v>
      </c>
      <c r="C11" s="60">
        <v>432</v>
      </c>
      <c r="D11" s="60">
        <v>98</v>
      </c>
      <c r="E11" s="60">
        <v>21</v>
      </c>
      <c r="F11" s="60">
        <v>38</v>
      </c>
      <c r="G11" s="60">
        <v>39</v>
      </c>
      <c r="H11" s="60">
        <v>0</v>
      </c>
      <c r="I11" s="60">
        <v>0</v>
      </c>
    </row>
    <row r="12" spans="1:9" s="38" customFormat="1" ht="21" customHeight="1" x14ac:dyDescent="0.35">
      <c r="A12" s="58" t="s">
        <v>26</v>
      </c>
      <c r="B12" s="59" t="s">
        <v>336</v>
      </c>
      <c r="C12" s="60">
        <v>455</v>
      </c>
      <c r="D12" s="60">
        <v>98</v>
      </c>
      <c r="E12" s="60">
        <v>22</v>
      </c>
      <c r="F12" s="60">
        <v>32</v>
      </c>
      <c r="G12" s="60">
        <v>44</v>
      </c>
      <c r="H12" s="60">
        <v>0</v>
      </c>
      <c r="I12" s="60">
        <v>0</v>
      </c>
    </row>
    <row r="13" spans="1:9" s="38" customFormat="1" ht="21" customHeight="1" x14ac:dyDescent="0.35">
      <c r="A13" s="58" t="s">
        <v>28</v>
      </c>
      <c r="B13" s="59" t="s">
        <v>336</v>
      </c>
      <c r="C13" s="60">
        <v>399</v>
      </c>
      <c r="D13" s="60">
        <v>70</v>
      </c>
      <c r="E13" s="60">
        <v>21</v>
      </c>
      <c r="F13" s="60">
        <v>24</v>
      </c>
      <c r="G13" s="60">
        <v>25</v>
      </c>
      <c r="H13" s="60">
        <v>0</v>
      </c>
      <c r="I13" s="60">
        <v>0</v>
      </c>
    </row>
    <row r="14" spans="1:9" s="38" customFormat="1" ht="21" customHeight="1" x14ac:dyDescent="0.35">
      <c r="A14" s="58" t="s">
        <v>30</v>
      </c>
      <c r="B14" s="59" t="s">
        <v>336</v>
      </c>
      <c r="C14" s="60">
        <v>402</v>
      </c>
      <c r="D14" s="60">
        <v>106</v>
      </c>
      <c r="E14" s="60">
        <v>41</v>
      </c>
      <c r="F14" s="60">
        <v>27</v>
      </c>
      <c r="G14" s="60">
        <v>38</v>
      </c>
      <c r="H14" s="60">
        <v>0</v>
      </c>
      <c r="I14" s="60">
        <v>0</v>
      </c>
    </row>
    <row r="15" spans="1:9" s="38" customFormat="1" ht="21" customHeight="1" x14ac:dyDescent="0.35">
      <c r="A15" s="58" t="s">
        <v>32</v>
      </c>
      <c r="B15" s="59" t="s">
        <v>336</v>
      </c>
      <c r="C15" s="60">
        <v>494</v>
      </c>
      <c r="D15" s="60">
        <v>94</v>
      </c>
      <c r="E15" s="60">
        <v>19</v>
      </c>
      <c r="F15" s="60">
        <v>28</v>
      </c>
      <c r="G15" s="60">
        <v>45</v>
      </c>
      <c r="H15" s="60">
        <v>2</v>
      </c>
      <c r="I15" s="60">
        <v>0</v>
      </c>
    </row>
    <row r="16" spans="1:9" s="38" customFormat="1" ht="21" customHeight="1" x14ac:dyDescent="0.35">
      <c r="A16" s="58" t="s">
        <v>34</v>
      </c>
      <c r="B16" s="59" t="s">
        <v>336</v>
      </c>
      <c r="C16" s="60">
        <v>415</v>
      </c>
      <c r="D16" s="60">
        <v>43</v>
      </c>
      <c r="E16" s="60">
        <v>4</v>
      </c>
      <c r="F16" s="60">
        <v>21</v>
      </c>
      <c r="G16" s="60">
        <v>18</v>
      </c>
      <c r="H16" s="60">
        <v>0</v>
      </c>
      <c r="I16" s="60">
        <v>0</v>
      </c>
    </row>
    <row r="17" spans="1:9" s="38" customFormat="1" ht="21" customHeight="1" x14ac:dyDescent="0.35">
      <c r="A17" s="58" t="s">
        <v>36</v>
      </c>
      <c r="B17" s="59" t="s">
        <v>336</v>
      </c>
      <c r="C17" s="60">
        <v>471</v>
      </c>
      <c r="D17" s="60">
        <v>102</v>
      </c>
      <c r="E17" s="60">
        <v>25</v>
      </c>
      <c r="F17" s="60">
        <v>18</v>
      </c>
      <c r="G17" s="60">
        <v>59</v>
      </c>
      <c r="H17" s="60">
        <v>0</v>
      </c>
      <c r="I17" s="60">
        <v>0</v>
      </c>
    </row>
    <row r="18" spans="1:9" s="38" customFormat="1" ht="21" customHeight="1" x14ac:dyDescent="0.35">
      <c r="A18" s="58" t="s">
        <v>38</v>
      </c>
      <c r="B18" s="59" t="s">
        <v>336</v>
      </c>
      <c r="C18" s="60">
        <v>416</v>
      </c>
      <c r="D18" s="60">
        <v>76</v>
      </c>
      <c r="E18" s="60">
        <v>21</v>
      </c>
      <c r="F18" s="60">
        <v>20</v>
      </c>
      <c r="G18" s="60">
        <v>35</v>
      </c>
      <c r="H18" s="60">
        <v>0</v>
      </c>
      <c r="I18" s="60">
        <v>0</v>
      </c>
    </row>
    <row r="19" spans="1:9" s="38" customFormat="1" ht="21" customHeight="1" x14ac:dyDescent="0.35">
      <c r="A19" s="58" t="s">
        <v>40</v>
      </c>
      <c r="B19" s="59" t="s">
        <v>336</v>
      </c>
      <c r="C19" s="60">
        <v>570</v>
      </c>
      <c r="D19" s="60">
        <v>74</v>
      </c>
      <c r="E19" s="60">
        <v>18</v>
      </c>
      <c r="F19" s="60">
        <v>14</v>
      </c>
      <c r="G19" s="60">
        <v>41</v>
      </c>
      <c r="H19" s="60">
        <v>1</v>
      </c>
      <c r="I19" s="60">
        <v>0</v>
      </c>
    </row>
    <row r="20" spans="1:9" s="38" customFormat="1" ht="21" customHeight="1" x14ac:dyDescent="0.35">
      <c r="A20" s="58" t="s">
        <v>42</v>
      </c>
      <c r="B20" s="59" t="s">
        <v>337</v>
      </c>
      <c r="C20" s="60">
        <v>484</v>
      </c>
      <c r="D20" s="60">
        <v>94</v>
      </c>
      <c r="E20" s="60">
        <v>23</v>
      </c>
      <c r="F20" s="60">
        <v>23</v>
      </c>
      <c r="G20" s="60">
        <v>47</v>
      </c>
      <c r="H20" s="60">
        <v>1</v>
      </c>
      <c r="I20" s="60">
        <v>0</v>
      </c>
    </row>
    <row r="21" spans="1:9" s="38" customFormat="1" ht="21" customHeight="1" x14ac:dyDescent="0.35">
      <c r="A21" s="58" t="s">
        <v>43</v>
      </c>
      <c r="B21" s="59" t="s">
        <v>337</v>
      </c>
      <c r="C21" s="60">
        <v>365</v>
      </c>
      <c r="D21" s="60">
        <v>67</v>
      </c>
      <c r="E21" s="60">
        <v>14</v>
      </c>
      <c r="F21" s="60">
        <v>20</v>
      </c>
      <c r="G21" s="60">
        <v>32</v>
      </c>
      <c r="H21" s="60">
        <v>1</v>
      </c>
      <c r="I21" s="60">
        <v>0</v>
      </c>
    </row>
    <row r="22" spans="1:9" s="38" customFormat="1" ht="21" customHeight="1" x14ac:dyDescent="0.35">
      <c r="A22" s="58" t="s">
        <v>44</v>
      </c>
      <c r="B22" s="59" t="s">
        <v>337</v>
      </c>
      <c r="C22" s="60">
        <v>364</v>
      </c>
      <c r="D22" s="60">
        <v>65</v>
      </c>
      <c r="E22" s="60">
        <v>14</v>
      </c>
      <c r="F22" s="60">
        <v>17</v>
      </c>
      <c r="G22" s="60">
        <v>33</v>
      </c>
      <c r="H22" s="60">
        <v>1</v>
      </c>
      <c r="I22" s="60">
        <v>0</v>
      </c>
    </row>
    <row r="23" spans="1:9" s="38" customFormat="1" ht="21" customHeight="1" x14ac:dyDescent="0.35">
      <c r="A23" s="58" t="s">
        <v>45</v>
      </c>
      <c r="B23" s="59" t="s">
        <v>337</v>
      </c>
      <c r="C23" s="60">
        <v>382</v>
      </c>
      <c r="D23" s="60">
        <v>77</v>
      </c>
      <c r="E23" s="60">
        <v>23</v>
      </c>
      <c r="F23" s="60">
        <v>16</v>
      </c>
      <c r="G23" s="60">
        <v>37</v>
      </c>
      <c r="H23" s="60">
        <v>1</v>
      </c>
      <c r="I23" s="60">
        <v>0</v>
      </c>
    </row>
    <row r="24" spans="1:9" s="38" customFormat="1" ht="21" customHeight="1" x14ac:dyDescent="0.35">
      <c r="A24" s="58" t="s">
        <v>46</v>
      </c>
      <c r="B24" s="59" t="s">
        <v>337</v>
      </c>
      <c r="C24" s="60">
        <v>368</v>
      </c>
      <c r="D24" s="60">
        <v>55</v>
      </c>
      <c r="E24" s="60">
        <v>13</v>
      </c>
      <c r="F24" s="60">
        <v>13</v>
      </c>
      <c r="G24" s="60">
        <v>29</v>
      </c>
      <c r="H24" s="60">
        <v>0</v>
      </c>
      <c r="I24" s="60">
        <v>0</v>
      </c>
    </row>
    <row r="25" spans="1:9" s="38" customFormat="1" ht="21" customHeight="1" x14ac:dyDescent="0.35">
      <c r="A25" s="58" t="s">
        <v>48</v>
      </c>
      <c r="B25" s="59" t="s">
        <v>338</v>
      </c>
      <c r="C25" s="60">
        <v>352</v>
      </c>
      <c r="D25" s="60">
        <v>61</v>
      </c>
      <c r="E25" s="60">
        <v>10</v>
      </c>
      <c r="F25" s="60">
        <v>23</v>
      </c>
      <c r="G25" s="60">
        <v>27</v>
      </c>
      <c r="H25" s="60">
        <v>1</v>
      </c>
      <c r="I25" s="60">
        <v>0</v>
      </c>
    </row>
    <row r="26" spans="1:9" s="38" customFormat="1" ht="21" customHeight="1" x14ac:dyDescent="0.35">
      <c r="A26" s="58" t="s">
        <v>50</v>
      </c>
      <c r="B26" s="59" t="s">
        <v>338</v>
      </c>
      <c r="C26" s="60">
        <v>372</v>
      </c>
      <c r="D26" s="60">
        <v>92</v>
      </c>
      <c r="E26" s="60">
        <v>19</v>
      </c>
      <c r="F26" s="60">
        <v>26</v>
      </c>
      <c r="G26" s="60">
        <v>46</v>
      </c>
      <c r="H26" s="60">
        <v>1</v>
      </c>
      <c r="I26" s="60">
        <v>0</v>
      </c>
    </row>
    <row r="27" spans="1:9" s="38" customFormat="1" ht="21" customHeight="1" x14ac:dyDescent="0.35">
      <c r="A27" s="58" t="s">
        <v>51</v>
      </c>
      <c r="B27" s="59" t="s">
        <v>338</v>
      </c>
      <c r="C27" s="60">
        <v>398</v>
      </c>
      <c r="D27" s="60">
        <v>104</v>
      </c>
      <c r="E27" s="60">
        <v>22</v>
      </c>
      <c r="F27" s="60">
        <v>36</v>
      </c>
      <c r="G27" s="60">
        <v>46</v>
      </c>
      <c r="H27" s="60">
        <v>0</v>
      </c>
      <c r="I27" s="60">
        <v>0</v>
      </c>
    </row>
    <row r="28" spans="1:9" s="38" customFormat="1" ht="21" customHeight="1" x14ac:dyDescent="0.35">
      <c r="A28" s="58" t="s">
        <v>53</v>
      </c>
      <c r="B28" s="59" t="s">
        <v>338</v>
      </c>
      <c r="C28" s="60">
        <v>428</v>
      </c>
      <c r="D28" s="60">
        <v>92</v>
      </c>
      <c r="E28" s="60">
        <v>18</v>
      </c>
      <c r="F28" s="60">
        <v>35</v>
      </c>
      <c r="G28" s="60">
        <v>39</v>
      </c>
      <c r="H28" s="60">
        <v>0</v>
      </c>
      <c r="I28" s="60">
        <v>0</v>
      </c>
    </row>
    <row r="29" spans="1:9" s="38" customFormat="1" ht="21" customHeight="1" x14ac:dyDescent="0.35">
      <c r="A29" s="58" t="s">
        <v>54</v>
      </c>
      <c r="B29" s="59" t="s">
        <v>338</v>
      </c>
      <c r="C29" s="60">
        <v>429</v>
      </c>
      <c r="D29" s="60">
        <v>104</v>
      </c>
      <c r="E29" s="60">
        <v>23</v>
      </c>
      <c r="F29" s="60">
        <v>22</v>
      </c>
      <c r="G29" s="60">
        <v>58</v>
      </c>
      <c r="H29" s="60">
        <v>1</v>
      </c>
      <c r="I29" s="60">
        <v>0</v>
      </c>
    </row>
    <row r="30" spans="1:9" s="38" customFormat="1" ht="21" customHeight="1" x14ac:dyDescent="0.35">
      <c r="A30" s="58" t="s">
        <v>55</v>
      </c>
      <c r="B30" s="59" t="s">
        <v>337</v>
      </c>
      <c r="C30" s="60">
        <v>334</v>
      </c>
      <c r="D30" s="60">
        <v>64</v>
      </c>
      <c r="E30" s="60">
        <v>7</v>
      </c>
      <c r="F30" s="60">
        <v>12</v>
      </c>
      <c r="G30" s="60">
        <v>45</v>
      </c>
      <c r="H30" s="60">
        <v>0</v>
      </c>
      <c r="I30" s="60">
        <v>0</v>
      </c>
    </row>
    <row r="31" spans="1:9" s="38" customFormat="1" ht="21" customHeight="1" x14ac:dyDescent="0.35">
      <c r="A31" s="58" t="s">
        <v>56</v>
      </c>
      <c r="B31" s="59" t="s">
        <v>338</v>
      </c>
      <c r="C31" s="60">
        <v>355</v>
      </c>
      <c r="D31" s="60">
        <v>93</v>
      </c>
      <c r="E31" s="60">
        <v>24</v>
      </c>
      <c r="F31" s="60">
        <v>29</v>
      </c>
      <c r="G31" s="60">
        <v>40</v>
      </c>
      <c r="H31" s="60">
        <v>0</v>
      </c>
      <c r="I31" s="60">
        <v>0</v>
      </c>
    </row>
    <row r="32" spans="1:9" s="38" customFormat="1" ht="21" customHeight="1" x14ac:dyDescent="0.35">
      <c r="A32" s="58" t="s">
        <v>58</v>
      </c>
      <c r="B32" s="59" t="s">
        <v>337</v>
      </c>
      <c r="C32" s="60">
        <v>414</v>
      </c>
      <c r="D32" s="60">
        <v>106</v>
      </c>
      <c r="E32" s="60">
        <v>25</v>
      </c>
      <c r="F32" s="60">
        <v>24</v>
      </c>
      <c r="G32" s="60">
        <v>56</v>
      </c>
      <c r="H32" s="60">
        <v>1</v>
      </c>
      <c r="I32" s="60">
        <v>0</v>
      </c>
    </row>
    <row r="33" spans="1:9" s="38" customFormat="1" ht="21" customHeight="1" x14ac:dyDescent="0.35">
      <c r="A33" s="58" t="s">
        <v>59</v>
      </c>
      <c r="B33" s="59" t="s">
        <v>337</v>
      </c>
      <c r="C33" s="60">
        <v>365</v>
      </c>
      <c r="D33" s="60">
        <v>82</v>
      </c>
      <c r="E33" s="60">
        <v>13</v>
      </c>
      <c r="F33" s="60">
        <v>26</v>
      </c>
      <c r="G33" s="60">
        <v>43</v>
      </c>
      <c r="H33" s="60">
        <v>0</v>
      </c>
      <c r="I33" s="60">
        <v>0</v>
      </c>
    </row>
    <row r="34" spans="1:9" s="38" customFormat="1" ht="21" customHeight="1" x14ac:dyDescent="0.35">
      <c r="A34" s="58" t="s">
        <v>60</v>
      </c>
      <c r="B34" s="59" t="s">
        <v>337</v>
      </c>
      <c r="C34" s="60">
        <v>369</v>
      </c>
      <c r="D34" s="60">
        <v>75</v>
      </c>
      <c r="E34" s="60">
        <v>11</v>
      </c>
      <c r="F34" s="60">
        <v>27</v>
      </c>
      <c r="G34" s="60">
        <v>35</v>
      </c>
      <c r="H34" s="60">
        <v>2</v>
      </c>
      <c r="I34" s="60">
        <v>0</v>
      </c>
    </row>
    <row r="35" spans="1:9" s="38" customFormat="1" ht="21" customHeight="1" x14ac:dyDescent="0.35">
      <c r="A35" s="58" t="s">
        <v>62</v>
      </c>
      <c r="B35" s="59" t="s">
        <v>337</v>
      </c>
      <c r="C35" s="60">
        <v>473</v>
      </c>
      <c r="D35" s="60">
        <v>85</v>
      </c>
      <c r="E35" s="60">
        <v>18</v>
      </c>
      <c r="F35" s="60">
        <v>32</v>
      </c>
      <c r="G35" s="60">
        <v>35</v>
      </c>
      <c r="H35" s="60">
        <v>0</v>
      </c>
      <c r="I35" s="60">
        <v>0</v>
      </c>
    </row>
    <row r="36" spans="1:9" s="38" customFormat="1" ht="21" customHeight="1" x14ac:dyDescent="0.35">
      <c r="A36" s="58" t="s">
        <v>63</v>
      </c>
      <c r="B36" s="59" t="s">
        <v>337</v>
      </c>
      <c r="C36" s="60">
        <v>269</v>
      </c>
      <c r="D36" s="60">
        <v>30</v>
      </c>
      <c r="E36" s="60">
        <v>9</v>
      </c>
      <c r="F36" s="60">
        <v>11</v>
      </c>
      <c r="G36" s="60">
        <v>10</v>
      </c>
      <c r="H36" s="60">
        <v>0</v>
      </c>
      <c r="I36" s="60">
        <v>0</v>
      </c>
    </row>
    <row r="37" spans="1:9" s="38" customFormat="1" ht="21" customHeight="1" x14ac:dyDescent="0.35">
      <c r="A37" s="58" t="s">
        <v>65</v>
      </c>
      <c r="B37" s="59" t="s">
        <v>337</v>
      </c>
      <c r="C37" s="60">
        <v>412</v>
      </c>
      <c r="D37" s="60">
        <v>96</v>
      </c>
      <c r="E37" s="60">
        <v>16</v>
      </c>
      <c r="F37" s="60">
        <v>33</v>
      </c>
      <c r="G37" s="60">
        <v>46</v>
      </c>
      <c r="H37" s="60">
        <v>1</v>
      </c>
      <c r="I37" s="60">
        <v>0</v>
      </c>
    </row>
    <row r="38" spans="1:9" s="38" customFormat="1" ht="21" customHeight="1" x14ac:dyDescent="0.35">
      <c r="A38" s="58" t="s">
        <v>66</v>
      </c>
      <c r="B38" s="59" t="s">
        <v>337</v>
      </c>
      <c r="C38" s="60">
        <v>452</v>
      </c>
      <c r="D38" s="60">
        <v>103</v>
      </c>
      <c r="E38" s="60">
        <v>15</v>
      </c>
      <c r="F38" s="60">
        <v>36</v>
      </c>
      <c r="G38" s="60">
        <v>51</v>
      </c>
      <c r="H38" s="60">
        <v>1</v>
      </c>
      <c r="I38" s="60">
        <v>0</v>
      </c>
    </row>
    <row r="39" spans="1:9" s="38" customFormat="1" ht="21" customHeight="1" x14ac:dyDescent="0.35">
      <c r="A39" s="58" t="s">
        <v>263</v>
      </c>
      <c r="B39" s="59" t="s">
        <v>337</v>
      </c>
      <c r="C39" s="60">
        <v>391</v>
      </c>
      <c r="D39" s="60">
        <v>90</v>
      </c>
      <c r="E39" s="60">
        <v>19</v>
      </c>
      <c r="F39" s="60">
        <v>23</v>
      </c>
      <c r="G39" s="60">
        <v>48</v>
      </c>
      <c r="H39" s="60">
        <v>0</v>
      </c>
      <c r="I39" s="60">
        <v>0</v>
      </c>
    </row>
    <row r="40" spans="1:9" s="38" customFormat="1" ht="21" customHeight="1" x14ac:dyDescent="0.35">
      <c r="A40" s="58" t="s">
        <v>264</v>
      </c>
      <c r="B40" s="59" t="s">
        <v>337</v>
      </c>
      <c r="C40" s="60">
        <v>553</v>
      </c>
      <c r="D40" s="60">
        <v>122</v>
      </c>
      <c r="E40" s="60">
        <v>23</v>
      </c>
      <c r="F40" s="60">
        <v>32</v>
      </c>
      <c r="G40" s="60">
        <v>67</v>
      </c>
      <c r="H40" s="60">
        <v>0</v>
      </c>
      <c r="I40" s="60">
        <v>0</v>
      </c>
    </row>
    <row r="41" spans="1:9" s="38" customFormat="1" ht="21" customHeight="1" x14ac:dyDescent="0.35">
      <c r="A41" s="58" t="s">
        <v>265</v>
      </c>
      <c r="B41" s="59" t="s">
        <v>337</v>
      </c>
      <c r="C41" s="60">
        <v>486</v>
      </c>
      <c r="D41" s="60">
        <v>98</v>
      </c>
      <c r="E41" s="60">
        <v>23</v>
      </c>
      <c r="F41" s="60">
        <v>22</v>
      </c>
      <c r="G41" s="60">
        <v>53</v>
      </c>
      <c r="H41" s="60">
        <v>0</v>
      </c>
      <c r="I41" s="60">
        <v>0</v>
      </c>
    </row>
    <row r="42" spans="1:9" s="38" customFormat="1" ht="21" customHeight="1" x14ac:dyDescent="0.35">
      <c r="A42" s="58" t="s">
        <v>339</v>
      </c>
      <c r="B42" s="59" t="s">
        <v>340</v>
      </c>
      <c r="C42" s="60">
        <v>77</v>
      </c>
      <c r="D42" s="60">
        <v>39</v>
      </c>
      <c r="E42" s="60">
        <v>11</v>
      </c>
      <c r="F42" s="60">
        <v>12</v>
      </c>
      <c r="G42" s="60">
        <v>16</v>
      </c>
      <c r="H42" s="60">
        <v>0</v>
      </c>
      <c r="I42" s="60">
        <v>0</v>
      </c>
    </row>
    <row r="43" spans="1:9" s="38" customFormat="1" ht="21" customHeight="1" x14ac:dyDescent="0.35">
      <c r="A43" s="58" t="s">
        <v>341</v>
      </c>
      <c r="B43" s="59" t="s">
        <v>342</v>
      </c>
      <c r="C43" s="60">
        <v>96</v>
      </c>
      <c r="D43" s="60">
        <v>38</v>
      </c>
      <c r="E43" s="60">
        <v>14</v>
      </c>
      <c r="F43" s="60">
        <v>7</v>
      </c>
      <c r="G43" s="60">
        <v>14</v>
      </c>
      <c r="H43" s="60">
        <v>2</v>
      </c>
      <c r="I43" s="60">
        <v>1</v>
      </c>
    </row>
    <row r="44" spans="1:9" s="38" customFormat="1" ht="21" customHeight="1" x14ac:dyDescent="0.35">
      <c r="A44" s="58" t="s">
        <v>146</v>
      </c>
      <c r="B44" s="59" t="s">
        <v>334</v>
      </c>
      <c r="C44" s="60"/>
      <c r="D44" s="60">
        <v>1079</v>
      </c>
      <c r="E44" s="60">
        <v>239</v>
      </c>
      <c r="F44" s="60">
        <v>298</v>
      </c>
      <c r="G44" s="60">
        <v>537</v>
      </c>
      <c r="H44" s="60">
        <v>5</v>
      </c>
      <c r="I44" s="60">
        <v>0</v>
      </c>
    </row>
    <row r="45" spans="1:9" s="38" customFormat="1" ht="21" customHeight="1" x14ac:dyDescent="0.35">
      <c r="A45" s="58" t="s">
        <v>73</v>
      </c>
      <c r="B45" s="59" t="s">
        <v>343</v>
      </c>
      <c r="C45" s="60"/>
      <c r="D45" s="60">
        <v>2442</v>
      </c>
      <c r="E45" s="60">
        <v>574</v>
      </c>
      <c r="F45" s="60">
        <v>511</v>
      </c>
      <c r="G45" s="60">
        <v>1340</v>
      </c>
      <c r="H45" s="60">
        <v>17</v>
      </c>
      <c r="I45" s="60">
        <v>0</v>
      </c>
    </row>
    <row r="46" spans="1:9" s="38" customFormat="1" ht="21" customHeight="1" x14ac:dyDescent="0.35">
      <c r="A46" s="58" t="s">
        <v>75</v>
      </c>
      <c r="B46" s="59" t="s">
        <v>343</v>
      </c>
      <c r="C46" s="60"/>
      <c r="D46" s="60">
        <v>131</v>
      </c>
      <c r="E46" s="60">
        <v>35</v>
      </c>
      <c r="F46" s="60">
        <v>21</v>
      </c>
      <c r="G46" s="60">
        <v>75</v>
      </c>
      <c r="H46" s="60">
        <v>0</v>
      </c>
      <c r="I46" s="60">
        <v>0</v>
      </c>
    </row>
    <row r="47" spans="1:9" s="38" customFormat="1" ht="21" customHeight="1" x14ac:dyDescent="0.35">
      <c r="A47" s="58" t="s">
        <v>77</v>
      </c>
      <c r="B47" s="59" t="s">
        <v>343</v>
      </c>
      <c r="C47" s="60"/>
      <c r="D47" s="60">
        <v>22</v>
      </c>
      <c r="E47" s="60">
        <v>3</v>
      </c>
      <c r="F47" s="60">
        <v>6</v>
      </c>
      <c r="G47" s="60">
        <v>12</v>
      </c>
      <c r="H47" s="60">
        <v>1</v>
      </c>
      <c r="I47" s="60">
        <v>0</v>
      </c>
    </row>
    <row r="48" spans="1:9" s="38" customFormat="1" ht="21" customHeight="1" x14ac:dyDescent="0.35">
      <c r="A48" s="58" t="s">
        <v>78</v>
      </c>
      <c r="B48" s="59" t="s">
        <v>343</v>
      </c>
      <c r="C48" s="60"/>
      <c r="D48" s="60">
        <v>1289</v>
      </c>
      <c r="E48" s="60">
        <v>320</v>
      </c>
      <c r="F48" s="60">
        <v>295</v>
      </c>
      <c r="G48" s="60">
        <v>670</v>
      </c>
      <c r="H48" s="60">
        <v>4</v>
      </c>
      <c r="I48" s="60">
        <v>0</v>
      </c>
    </row>
    <row r="49" spans="1:9" s="38" customFormat="1" ht="21" customHeight="1" x14ac:dyDescent="0.35">
      <c r="A49" s="58" t="s">
        <v>6</v>
      </c>
      <c r="B49" s="59" t="s">
        <v>6</v>
      </c>
      <c r="C49" s="60" t="s">
        <v>6</v>
      </c>
      <c r="D49" s="60" t="s">
        <v>6</v>
      </c>
      <c r="E49" s="60" t="s">
        <v>6</v>
      </c>
      <c r="F49" s="60" t="s">
        <v>6</v>
      </c>
      <c r="G49" s="60" t="s">
        <v>6</v>
      </c>
      <c r="H49" s="60" t="s">
        <v>6</v>
      </c>
      <c r="I49" s="60" t="s">
        <v>6</v>
      </c>
    </row>
    <row r="50" spans="1:9" s="38" customFormat="1" ht="21" customHeight="1" x14ac:dyDescent="0.35">
      <c r="A50" s="61" t="s">
        <v>6</v>
      </c>
      <c r="B50" s="32" t="s">
        <v>79</v>
      </c>
      <c r="C50" s="62">
        <f>SUM(C3:C48)</f>
        <v>16802</v>
      </c>
      <c r="D50" s="63">
        <v>8261</v>
      </c>
      <c r="E50" s="63">
        <v>1894</v>
      </c>
      <c r="F50" s="63">
        <v>2079</v>
      </c>
      <c r="G50" s="63">
        <v>4243</v>
      </c>
      <c r="H50" s="63">
        <v>44</v>
      </c>
      <c r="I50" s="63">
        <v>1</v>
      </c>
    </row>
    <row r="51" spans="1:9" s="38" customFormat="1" ht="21" customHeight="1" x14ac:dyDescent="0.35">
      <c r="A51" s="13"/>
      <c r="B51" s="14" t="s">
        <v>84</v>
      </c>
      <c r="C51" s="96">
        <f>D50/C50</f>
        <v>0.49166765861207001</v>
      </c>
      <c r="D51" s="97"/>
      <c r="E51" s="37"/>
      <c r="F51" s="37"/>
      <c r="G51" s="37"/>
      <c r="H51" s="37"/>
      <c r="I51" s="1"/>
    </row>
    <row r="52" spans="1:9" s="38" customFormat="1" ht="21" customHeight="1" x14ac:dyDescent="0.35">
      <c r="A52" s="13"/>
      <c r="B52" s="14" t="s">
        <v>85</v>
      </c>
      <c r="C52" s="36"/>
      <c r="D52" s="37"/>
      <c r="E52" s="35">
        <f>E50/D50</f>
        <v>0.22927006415688173</v>
      </c>
      <c r="F52" s="35">
        <f>F50/D50</f>
        <v>0.25166444740346205</v>
      </c>
      <c r="G52" s="35">
        <f>G50/D50</f>
        <v>0.51361820602832586</v>
      </c>
      <c r="H52" s="37"/>
      <c r="I52" s="1"/>
    </row>
    <row r="53" spans="1:9" s="38" customFormat="1" ht="21" customHeight="1" x14ac:dyDescent="0.35">
      <c r="A53" s="13"/>
      <c r="B53" s="14" t="s">
        <v>87</v>
      </c>
      <c r="C53" s="19" t="s">
        <v>344</v>
      </c>
      <c r="D53" s="37"/>
      <c r="E53" s="37"/>
      <c r="F53" s="37"/>
      <c r="G53" s="37"/>
      <c r="H53" s="37"/>
      <c r="I53" s="1"/>
    </row>
    <row r="54" spans="1:9" s="38" customFormat="1" ht="21" customHeight="1" x14ac:dyDescent="0.35"/>
    <row r="55" spans="1:9" s="38" customFormat="1" ht="21" customHeight="1" x14ac:dyDescent="0.35">
      <c r="A55" s="12" t="s">
        <v>80</v>
      </c>
    </row>
    <row r="56" spans="1:9" s="38" customFormat="1" ht="21" customHeight="1" x14ac:dyDescent="0.35">
      <c r="A56" s="12" t="s">
        <v>81</v>
      </c>
    </row>
    <row r="57" spans="1:9" s="38" customFormat="1" ht="21" customHeight="1" x14ac:dyDescent="0.35"/>
    <row r="58" spans="1:9" s="38" customFormat="1" ht="21" customHeight="1" x14ac:dyDescent="0.35"/>
  </sheetData>
  <mergeCells count="1">
    <mergeCell ref="C51:D51"/>
  </mergeCells>
  <pageMargins left="0" right="0" top="0" bottom="0.75" header="0" footer="0.7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4573-B162-47D2-8FC6-396CFC493615}">
  <dimension ref="A1:L52"/>
  <sheetViews>
    <sheetView showGridLines="0" workbookViewId="0">
      <pane ySplit="2" topLeftCell="A14" activePane="bottomLeft" state="frozen"/>
      <selection pane="bottomLeft" activeCell="D42" sqref="D42"/>
    </sheetView>
  </sheetViews>
  <sheetFormatPr defaultColWidth="9.1796875" defaultRowHeight="14.5" customHeight="1" x14ac:dyDescent="0.35"/>
  <cols>
    <col min="1" max="1" width="14.54296875" style="38" customWidth="1"/>
    <col min="2" max="2" width="35.453125" style="38" customWidth="1"/>
    <col min="3" max="7" width="10.54296875" style="38" customWidth="1"/>
    <col min="8" max="8" width="13.81640625" style="38" customWidth="1"/>
    <col min="9" max="12" width="10.54296875" style="38" customWidth="1"/>
    <col min="13" max="13" width="9.1796875" customWidth="1"/>
  </cols>
  <sheetData>
    <row r="1" spans="1:10" ht="31" customHeight="1" thickBot="1" x14ac:dyDescent="0.4">
      <c r="C1" s="7" t="s">
        <v>345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346</v>
      </c>
      <c r="F2" s="53" t="s">
        <v>347</v>
      </c>
      <c r="G2" s="53" t="s">
        <v>1179</v>
      </c>
      <c r="H2" s="53" t="s">
        <v>348</v>
      </c>
      <c r="I2" s="53" t="s">
        <v>92</v>
      </c>
      <c r="J2" s="54" t="s">
        <v>93</v>
      </c>
    </row>
    <row r="3" spans="1:10" ht="21" customHeight="1" x14ac:dyDescent="0.35">
      <c r="A3" s="55" t="s">
        <v>9</v>
      </c>
      <c r="B3" s="56" t="s">
        <v>349</v>
      </c>
      <c r="C3" s="57">
        <v>473</v>
      </c>
      <c r="D3" s="57">
        <v>50</v>
      </c>
      <c r="E3" s="57">
        <v>3</v>
      </c>
      <c r="F3" s="57">
        <v>1</v>
      </c>
      <c r="G3" s="57">
        <v>17</v>
      </c>
      <c r="H3" s="57">
        <v>29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349</v>
      </c>
      <c r="C4" s="60">
        <v>453</v>
      </c>
      <c r="D4" s="60">
        <v>22</v>
      </c>
      <c r="E4" s="60">
        <v>1</v>
      </c>
      <c r="F4" s="60">
        <v>0</v>
      </c>
      <c r="G4" s="60">
        <v>9</v>
      </c>
      <c r="H4" s="60">
        <v>12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350</v>
      </c>
      <c r="C5" s="60">
        <v>342</v>
      </c>
      <c r="D5" s="60">
        <v>46</v>
      </c>
      <c r="E5" s="60">
        <v>2</v>
      </c>
      <c r="F5" s="60">
        <v>2</v>
      </c>
      <c r="G5" s="60">
        <v>19</v>
      </c>
      <c r="H5" s="60">
        <v>23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350</v>
      </c>
      <c r="C6" s="60">
        <v>373</v>
      </c>
      <c r="D6" s="60">
        <v>48</v>
      </c>
      <c r="E6" s="60">
        <v>2</v>
      </c>
      <c r="F6" s="60">
        <v>2</v>
      </c>
      <c r="G6" s="60">
        <v>8</v>
      </c>
      <c r="H6" s="60">
        <v>36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351</v>
      </c>
      <c r="C7" s="60">
        <v>492</v>
      </c>
      <c r="D7" s="60">
        <v>80</v>
      </c>
      <c r="E7" s="60">
        <v>3</v>
      </c>
      <c r="F7" s="60">
        <v>4</v>
      </c>
      <c r="G7" s="60">
        <v>21</v>
      </c>
      <c r="H7" s="60">
        <v>51</v>
      </c>
      <c r="I7" s="60">
        <v>1</v>
      </c>
      <c r="J7" s="60">
        <v>0</v>
      </c>
    </row>
    <row r="8" spans="1:10" ht="21" customHeight="1" x14ac:dyDescent="0.35">
      <c r="A8" s="58" t="s">
        <v>19</v>
      </c>
      <c r="B8" s="59" t="s">
        <v>351</v>
      </c>
      <c r="C8" s="60">
        <v>459</v>
      </c>
      <c r="D8" s="60">
        <v>108</v>
      </c>
      <c r="E8" s="60">
        <v>6</v>
      </c>
      <c r="F8" s="60">
        <v>8</v>
      </c>
      <c r="G8" s="60">
        <v>27</v>
      </c>
      <c r="H8" s="60">
        <v>67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352</v>
      </c>
      <c r="C9" s="60">
        <v>424</v>
      </c>
      <c r="D9" s="60">
        <v>52</v>
      </c>
      <c r="E9" s="60">
        <v>1</v>
      </c>
      <c r="F9" s="60">
        <v>5</v>
      </c>
      <c r="G9" s="60">
        <v>13</v>
      </c>
      <c r="H9" s="60">
        <v>33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352</v>
      </c>
      <c r="C10" s="60">
        <v>344</v>
      </c>
      <c r="D10" s="60">
        <v>52</v>
      </c>
      <c r="E10" s="60">
        <v>3</v>
      </c>
      <c r="F10" s="60">
        <v>4</v>
      </c>
      <c r="G10" s="60">
        <v>8</v>
      </c>
      <c r="H10" s="60">
        <v>37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352</v>
      </c>
      <c r="C11" s="60">
        <v>401</v>
      </c>
      <c r="D11" s="60">
        <v>63</v>
      </c>
      <c r="E11" s="60">
        <v>2</v>
      </c>
      <c r="F11" s="60">
        <v>2</v>
      </c>
      <c r="G11" s="60">
        <v>26</v>
      </c>
      <c r="H11" s="60">
        <v>33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353</v>
      </c>
      <c r="C12" s="60">
        <v>432</v>
      </c>
      <c r="D12" s="60">
        <v>77</v>
      </c>
      <c r="E12" s="60">
        <v>1</v>
      </c>
      <c r="F12" s="60">
        <v>1</v>
      </c>
      <c r="G12" s="60">
        <v>20</v>
      </c>
      <c r="H12" s="60">
        <v>55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353</v>
      </c>
      <c r="C13" s="60">
        <v>610</v>
      </c>
      <c r="D13" s="60">
        <v>61</v>
      </c>
      <c r="E13" s="60">
        <v>3</v>
      </c>
      <c r="F13" s="60">
        <v>3</v>
      </c>
      <c r="G13" s="60">
        <v>10</v>
      </c>
      <c r="H13" s="60">
        <v>45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352</v>
      </c>
      <c r="C14" s="60">
        <v>451</v>
      </c>
      <c r="D14" s="60">
        <v>74</v>
      </c>
      <c r="E14" s="60">
        <v>1</v>
      </c>
      <c r="F14" s="60">
        <v>3</v>
      </c>
      <c r="G14" s="60">
        <v>27</v>
      </c>
      <c r="H14" s="60">
        <v>43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352</v>
      </c>
      <c r="C15" s="60">
        <v>486</v>
      </c>
      <c r="D15" s="60">
        <v>70</v>
      </c>
      <c r="E15" s="60">
        <v>8</v>
      </c>
      <c r="F15" s="60">
        <v>4</v>
      </c>
      <c r="G15" s="60">
        <v>21</v>
      </c>
      <c r="H15" s="60">
        <v>37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352</v>
      </c>
      <c r="C16" s="60">
        <v>388</v>
      </c>
      <c r="D16" s="60">
        <v>39</v>
      </c>
      <c r="E16" s="60">
        <v>4</v>
      </c>
      <c r="F16" s="60">
        <v>1</v>
      </c>
      <c r="G16" s="60">
        <v>11</v>
      </c>
      <c r="H16" s="60">
        <v>23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354</v>
      </c>
      <c r="C17" s="60">
        <v>386</v>
      </c>
      <c r="D17" s="60">
        <v>74</v>
      </c>
      <c r="E17" s="60">
        <v>4</v>
      </c>
      <c r="F17" s="60">
        <v>4</v>
      </c>
      <c r="G17" s="60">
        <v>28</v>
      </c>
      <c r="H17" s="60">
        <v>38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354</v>
      </c>
      <c r="C18" s="60">
        <v>460</v>
      </c>
      <c r="D18" s="60">
        <v>85</v>
      </c>
      <c r="E18" s="60">
        <v>3</v>
      </c>
      <c r="F18" s="60">
        <v>5</v>
      </c>
      <c r="G18" s="60">
        <v>32</v>
      </c>
      <c r="H18" s="60">
        <v>45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351</v>
      </c>
      <c r="C19" s="60">
        <v>482</v>
      </c>
      <c r="D19" s="60">
        <v>99</v>
      </c>
      <c r="E19" s="60">
        <v>5</v>
      </c>
      <c r="F19" s="60">
        <v>7</v>
      </c>
      <c r="G19" s="60">
        <v>32</v>
      </c>
      <c r="H19" s="60">
        <v>54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354</v>
      </c>
      <c r="C20" s="60">
        <v>420</v>
      </c>
      <c r="D20" s="60">
        <v>94</v>
      </c>
      <c r="E20" s="60">
        <v>1</v>
      </c>
      <c r="F20" s="60">
        <v>4</v>
      </c>
      <c r="G20" s="60">
        <v>42</v>
      </c>
      <c r="H20" s="60">
        <v>47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354</v>
      </c>
      <c r="C21" s="60">
        <v>520</v>
      </c>
      <c r="D21" s="60">
        <v>80</v>
      </c>
      <c r="E21" s="60">
        <v>3</v>
      </c>
      <c r="F21" s="60">
        <v>8</v>
      </c>
      <c r="G21" s="60">
        <v>19</v>
      </c>
      <c r="H21" s="60">
        <v>49</v>
      </c>
      <c r="I21" s="60">
        <v>1</v>
      </c>
      <c r="J21" s="60">
        <v>0</v>
      </c>
    </row>
    <row r="22" spans="1:10" ht="21" customHeight="1" x14ac:dyDescent="0.35">
      <c r="A22" s="58" t="s">
        <v>44</v>
      </c>
      <c r="B22" s="59" t="s">
        <v>355</v>
      </c>
      <c r="C22" s="60">
        <v>518</v>
      </c>
      <c r="D22" s="60">
        <v>54</v>
      </c>
      <c r="E22" s="60">
        <v>2</v>
      </c>
      <c r="F22" s="60">
        <v>2</v>
      </c>
      <c r="G22" s="60">
        <v>23</v>
      </c>
      <c r="H22" s="60">
        <v>27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355</v>
      </c>
      <c r="C23" s="60">
        <v>527</v>
      </c>
      <c r="D23" s="60">
        <v>63</v>
      </c>
      <c r="E23" s="60">
        <v>3</v>
      </c>
      <c r="F23" s="60">
        <v>3</v>
      </c>
      <c r="G23" s="60">
        <v>20</v>
      </c>
      <c r="H23" s="60">
        <v>37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356</v>
      </c>
      <c r="C24" s="60">
        <v>455</v>
      </c>
      <c r="D24" s="60">
        <v>110</v>
      </c>
      <c r="E24" s="60">
        <v>4</v>
      </c>
      <c r="F24" s="60">
        <v>4</v>
      </c>
      <c r="G24" s="60">
        <v>60</v>
      </c>
      <c r="H24" s="60">
        <v>42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355</v>
      </c>
      <c r="C25" s="60">
        <v>455</v>
      </c>
      <c r="D25" s="60">
        <v>105</v>
      </c>
      <c r="E25" s="60">
        <v>3</v>
      </c>
      <c r="F25" s="60">
        <v>8</v>
      </c>
      <c r="G25" s="60">
        <v>36</v>
      </c>
      <c r="H25" s="60">
        <v>58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357</v>
      </c>
      <c r="C26" s="60">
        <v>454</v>
      </c>
      <c r="D26" s="60">
        <v>100</v>
      </c>
      <c r="E26" s="60">
        <v>1</v>
      </c>
      <c r="F26" s="60">
        <v>4</v>
      </c>
      <c r="G26" s="60">
        <v>38</v>
      </c>
      <c r="H26" s="60">
        <v>56</v>
      </c>
      <c r="I26" s="60">
        <v>1</v>
      </c>
      <c r="J26" s="60">
        <v>0</v>
      </c>
    </row>
    <row r="27" spans="1:10" ht="21" customHeight="1" x14ac:dyDescent="0.35">
      <c r="A27" s="58" t="s">
        <v>51</v>
      </c>
      <c r="B27" s="59" t="s">
        <v>358</v>
      </c>
      <c r="C27" s="60">
        <v>539</v>
      </c>
      <c r="D27" s="60">
        <v>146</v>
      </c>
      <c r="E27" s="60">
        <v>10</v>
      </c>
      <c r="F27" s="60">
        <v>3</v>
      </c>
      <c r="G27" s="60">
        <v>28</v>
      </c>
      <c r="H27" s="60">
        <v>105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359</v>
      </c>
      <c r="C28" s="60">
        <v>428</v>
      </c>
      <c r="D28" s="60">
        <v>106</v>
      </c>
      <c r="E28" s="60">
        <v>7</v>
      </c>
      <c r="F28" s="60">
        <v>4</v>
      </c>
      <c r="G28" s="60">
        <v>30</v>
      </c>
      <c r="H28" s="60">
        <v>65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359</v>
      </c>
      <c r="C29" s="60">
        <v>355</v>
      </c>
      <c r="D29" s="60">
        <v>50</v>
      </c>
      <c r="E29" s="60">
        <v>2</v>
      </c>
      <c r="F29" s="60">
        <v>1</v>
      </c>
      <c r="G29" s="60">
        <v>13</v>
      </c>
      <c r="H29" s="60">
        <v>34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359</v>
      </c>
      <c r="C30" s="60">
        <v>429</v>
      </c>
      <c r="D30" s="60">
        <v>96</v>
      </c>
      <c r="E30" s="60">
        <v>2</v>
      </c>
      <c r="F30" s="60">
        <v>9</v>
      </c>
      <c r="G30" s="60">
        <v>35</v>
      </c>
      <c r="H30" s="60">
        <v>50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359</v>
      </c>
      <c r="C31" s="60">
        <v>323</v>
      </c>
      <c r="D31" s="60">
        <v>90</v>
      </c>
      <c r="E31" s="60">
        <v>5</v>
      </c>
      <c r="F31" s="60">
        <v>3</v>
      </c>
      <c r="G31" s="60">
        <v>30</v>
      </c>
      <c r="H31" s="60">
        <v>52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360</v>
      </c>
      <c r="C32" s="60">
        <v>404</v>
      </c>
      <c r="D32" s="60">
        <v>95</v>
      </c>
      <c r="E32" s="60">
        <v>9</v>
      </c>
      <c r="F32" s="60">
        <v>7</v>
      </c>
      <c r="G32" s="60">
        <v>31</v>
      </c>
      <c r="H32" s="60">
        <v>48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360</v>
      </c>
      <c r="C33" s="60">
        <v>392</v>
      </c>
      <c r="D33" s="60">
        <v>146</v>
      </c>
      <c r="E33" s="60">
        <v>17</v>
      </c>
      <c r="F33" s="60">
        <v>8</v>
      </c>
      <c r="G33" s="60">
        <v>43</v>
      </c>
      <c r="H33" s="60">
        <v>78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361</v>
      </c>
      <c r="C34" s="60">
        <v>477</v>
      </c>
      <c r="D34" s="60">
        <v>147</v>
      </c>
      <c r="E34" s="60">
        <v>12</v>
      </c>
      <c r="F34" s="60">
        <v>12</v>
      </c>
      <c r="G34" s="60">
        <v>38</v>
      </c>
      <c r="H34" s="60">
        <v>85</v>
      </c>
      <c r="I34" s="60">
        <v>0</v>
      </c>
      <c r="J34" s="60">
        <v>0</v>
      </c>
    </row>
    <row r="35" spans="1:10" ht="21" customHeight="1" x14ac:dyDescent="0.35">
      <c r="A35" s="58" t="s">
        <v>362</v>
      </c>
      <c r="B35" s="59" t="s">
        <v>363</v>
      </c>
      <c r="C35" s="60">
        <v>81</v>
      </c>
      <c r="D35" s="60">
        <v>60</v>
      </c>
      <c r="E35" s="60">
        <v>2</v>
      </c>
      <c r="F35" s="60">
        <v>10</v>
      </c>
      <c r="G35" s="60">
        <v>9</v>
      </c>
      <c r="H35" s="60">
        <v>38</v>
      </c>
      <c r="I35" s="60">
        <v>1</v>
      </c>
      <c r="J35" s="60">
        <v>0</v>
      </c>
    </row>
    <row r="36" spans="1:10" ht="21" customHeight="1" x14ac:dyDescent="0.35">
      <c r="A36" s="58" t="s">
        <v>364</v>
      </c>
      <c r="B36" s="59" t="s">
        <v>365</v>
      </c>
      <c r="C36" s="60">
        <v>44</v>
      </c>
      <c r="D36" s="60">
        <v>33</v>
      </c>
      <c r="E36" s="60">
        <v>3</v>
      </c>
      <c r="F36" s="60">
        <v>6</v>
      </c>
      <c r="G36" s="60">
        <v>8</v>
      </c>
      <c r="H36" s="60">
        <v>14</v>
      </c>
      <c r="I36" s="60">
        <v>2</v>
      </c>
      <c r="J36" s="60">
        <v>0</v>
      </c>
    </row>
    <row r="37" spans="1:10" ht="21" customHeight="1" x14ac:dyDescent="0.35">
      <c r="A37" s="58" t="s">
        <v>366</v>
      </c>
      <c r="B37" s="59" t="s">
        <v>367</v>
      </c>
      <c r="C37" s="60">
        <v>0</v>
      </c>
      <c r="D37" s="60">
        <v>32</v>
      </c>
      <c r="E37" s="60">
        <v>2</v>
      </c>
      <c r="F37" s="60">
        <v>7</v>
      </c>
      <c r="G37" s="60">
        <v>9</v>
      </c>
      <c r="H37" s="60">
        <v>14</v>
      </c>
      <c r="I37" s="60">
        <v>0</v>
      </c>
      <c r="J37" s="60">
        <v>0</v>
      </c>
    </row>
    <row r="38" spans="1:10" ht="21" customHeight="1" x14ac:dyDescent="0.35">
      <c r="A38" s="58" t="s">
        <v>72</v>
      </c>
      <c r="B38" s="59" t="s">
        <v>368</v>
      </c>
      <c r="C38" s="60"/>
      <c r="D38" s="60">
        <v>426</v>
      </c>
      <c r="E38" s="60">
        <v>23</v>
      </c>
      <c r="F38" s="60">
        <v>30</v>
      </c>
      <c r="G38" s="60">
        <v>99</v>
      </c>
      <c r="H38" s="60">
        <v>273</v>
      </c>
      <c r="I38" s="60">
        <v>1</v>
      </c>
      <c r="J38" s="60">
        <v>0</v>
      </c>
    </row>
    <row r="39" spans="1:10" ht="21" customHeight="1" x14ac:dyDescent="0.35">
      <c r="A39" s="58" t="s">
        <v>73</v>
      </c>
      <c r="B39" s="59" t="s">
        <v>369</v>
      </c>
      <c r="C39" s="60"/>
      <c r="D39" s="60">
        <v>3227</v>
      </c>
      <c r="E39" s="60">
        <v>99</v>
      </c>
      <c r="F39" s="60">
        <v>212</v>
      </c>
      <c r="G39" s="60">
        <v>1214</v>
      </c>
      <c r="H39" s="60">
        <v>1676</v>
      </c>
      <c r="I39" s="60">
        <v>25</v>
      </c>
      <c r="J39" s="60">
        <v>1</v>
      </c>
    </row>
    <row r="40" spans="1:10" ht="21" customHeight="1" x14ac:dyDescent="0.35">
      <c r="A40" s="58" t="s">
        <v>75</v>
      </c>
      <c r="B40" s="59" t="s">
        <v>370</v>
      </c>
      <c r="C40" s="60"/>
      <c r="D40" s="60">
        <v>40</v>
      </c>
      <c r="E40" s="60">
        <v>3</v>
      </c>
      <c r="F40" s="60">
        <v>2</v>
      </c>
      <c r="G40" s="60">
        <v>11</v>
      </c>
      <c r="H40" s="60">
        <v>24</v>
      </c>
      <c r="I40" s="60">
        <v>0</v>
      </c>
      <c r="J40" s="60">
        <v>0</v>
      </c>
    </row>
    <row r="41" spans="1:10" ht="21" customHeight="1" x14ac:dyDescent="0.35">
      <c r="A41" s="58" t="s">
        <v>77</v>
      </c>
      <c r="B41" s="59" t="s">
        <v>370</v>
      </c>
      <c r="C41" s="60"/>
      <c r="D41" s="60">
        <v>16</v>
      </c>
      <c r="E41" s="60">
        <v>2</v>
      </c>
      <c r="F41" s="60">
        <v>0</v>
      </c>
      <c r="G41" s="60">
        <v>6</v>
      </c>
      <c r="H41" s="60">
        <v>7</v>
      </c>
      <c r="I41" s="60">
        <v>1</v>
      </c>
      <c r="J41" s="60">
        <v>0</v>
      </c>
    </row>
    <row r="42" spans="1:10" ht="21" customHeight="1" x14ac:dyDescent="0.35">
      <c r="A42" s="58" t="s">
        <v>78</v>
      </c>
      <c r="B42" s="59" t="s">
        <v>370</v>
      </c>
      <c r="C42" s="60"/>
      <c r="D42" s="60">
        <v>72</v>
      </c>
      <c r="E42" s="60">
        <v>10</v>
      </c>
      <c r="F42" s="60">
        <v>11</v>
      </c>
      <c r="G42" s="60">
        <v>23</v>
      </c>
      <c r="H42" s="60">
        <v>27</v>
      </c>
      <c r="I42" s="60">
        <v>1</v>
      </c>
      <c r="J42" s="60">
        <v>0</v>
      </c>
    </row>
    <row r="43" spans="1:10" ht="21" customHeight="1" x14ac:dyDescent="0.35">
      <c r="A43" s="58" t="s">
        <v>6</v>
      </c>
      <c r="B43" s="59" t="s">
        <v>6</v>
      </c>
      <c r="C43" s="60" t="s">
        <v>6</v>
      </c>
      <c r="D43" s="60" t="s">
        <v>6</v>
      </c>
      <c r="E43" s="60" t="s">
        <v>6</v>
      </c>
      <c r="F43" s="60" t="s">
        <v>6</v>
      </c>
      <c r="G43" s="60" t="s">
        <v>6</v>
      </c>
      <c r="H43" s="60" t="s">
        <v>6</v>
      </c>
      <c r="I43" s="60" t="s">
        <v>6</v>
      </c>
      <c r="J43" s="60" t="s">
        <v>6</v>
      </c>
    </row>
    <row r="44" spans="1:10" ht="21" customHeight="1" x14ac:dyDescent="0.35">
      <c r="A44" s="61" t="s">
        <v>6</v>
      </c>
      <c r="B44" s="32" t="s">
        <v>79</v>
      </c>
      <c r="C44" s="62">
        <f>SUM(C3:C42)</f>
        <v>14277</v>
      </c>
      <c r="D44" s="63">
        <v>6488</v>
      </c>
      <c r="E44" s="63">
        <v>277</v>
      </c>
      <c r="F44" s="63">
        <v>414</v>
      </c>
      <c r="G44" s="63">
        <v>2194</v>
      </c>
      <c r="H44" s="63">
        <v>3567</v>
      </c>
      <c r="I44" s="63">
        <v>35</v>
      </c>
      <c r="J44" s="63">
        <v>1</v>
      </c>
    </row>
    <row r="45" spans="1:10" ht="21" customHeight="1" x14ac:dyDescent="0.35">
      <c r="A45" s="13"/>
      <c r="B45" s="14" t="s">
        <v>84</v>
      </c>
      <c r="C45" s="96">
        <f>D44/C44</f>
        <v>0.45443720669608462</v>
      </c>
      <c r="D45" s="97"/>
      <c r="E45" s="37"/>
      <c r="F45" s="37"/>
      <c r="G45" s="37"/>
      <c r="H45" s="37"/>
      <c r="I45" s="37"/>
      <c r="J45" s="1"/>
    </row>
    <row r="46" spans="1:10" ht="21" customHeight="1" x14ac:dyDescent="0.35">
      <c r="A46" s="13"/>
      <c r="B46" s="14" t="s">
        <v>85</v>
      </c>
      <c r="C46" s="36"/>
      <c r="D46" s="37"/>
      <c r="E46" s="35">
        <f>E44/D44</f>
        <v>4.2694204685573368E-2</v>
      </c>
      <c r="F46" s="35">
        <f>F44/D44</f>
        <v>6.3810110974106035E-2</v>
      </c>
      <c r="G46" s="35">
        <f>G44/D44</f>
        <v>0.33816276202219481</v>
      </c>
      <c r="H46" s="35">
        <f>H44/D44</f>
        <v>0.54978421701602964</v>
      </c>
      <c r="I46" s="37"/>
      <c r="J46" s="1"/>
    </row>
    <row r="47" spans="1:10" ht="21" customHeight="1" x14ac:dyDescent="0.35">
      <c r="A47" s="13"/>
      <c r="B47" s="14" t="s">
        <v>87</v>
      </c>
      <c r="C47" s="19" t="s">
        <v>371</v>
      </c>
      <c r="D47" s="37"/>
      <c r="E47" s="37"/>
      <c r="F47" s="37"/>
      <c r="G47" s="37"/>
      <c r="H47" s="37"/>
      <c r="I47" s="37"/>
      <c r="J47" s="1"/>
    </row>
    <row r="48" spans="1:10" ht="21" customHeight="1" x14ac:dyDescent="0.35"/>
    <row r="49" spans="1:1" ht="21" customHeight="1" x14ac:dyDescent="0.35">
      <c r="A49" s="12" t="s">
        <v>80</v>
      </c>
    </row>
    <row r="50" spans="1:1" ht="21" customHeight="1" x14ac:dyDescent="0.35">
      <c r="A50" s="12" t="s">
        <v>81</v>
      </c>
    </row>
    <row r="51" spans="1:1" ht="21" customHeight="1" x14ac:dyDescent="0.35"/>
    <row r="52" spans="1:1" ht="21" customHeight="1" x14ac:dyDescent="0.35"/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BA55-5B6C-4193-9F5B-BCA9D80266D5}">
  <dimension ref="A1:K45"/>
  <sheetViews>
    <sheetView showGridLines="0" workbookViewId="0">
      <pane ySplit="2" topLeftCell="A7" activePane="bottomLeft" state="frozen"/>
      <selection activeCell="B1" sqref="B1"/>
      <selection pane="bottomLeft" activeCell="D35" sqref="D35"/>
    </sheetView>
  </sheetViews>
  <sheetFormatPr defaultColWidth="9.1796875" defaultRowHeight="14.5" customHeight="1" x14ac:dyDescent="0.35"/>
  <cols>
    <col min="1" max="1" width="14.453125" style="38" customWidth="1"/>
    <col min="2" max="2" width="39.81640625" style="38" customWidth="1"/>
    <col min="3" max="11" width="10.54296875" style="38" customWidth="1"/>
    <col min="12" max="12" width="9.1796875" customWidth="1"/>
  </cols>
  <sheetData>
    <row r="1" spans="1:9" ht="31" customHeight="1" thickBot="1" x14ac:dyDescent="0.4">
      <c r="C1" s="7" t="s">
        <v>372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373</v>
      </c>
      <c r="F2" s="53" t="s">
        <v>374</v>
      </c>
      <c r="G2" s="53" t="s">
        <v>1180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375</v>
      </c>
      <c r="C3" s="57">
        <v>282</v>
      </c>
      <c r="D3" s="57">
        <v>119</v>
      </c>
      <c r="E3" s="57">
        <v>11</v>
      </c>
      <c r="F3" s="57">
        <v>15</v>
      </c>
      <c r="G3" s="57">
        <v>93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375</v>
      </c>
      <c r="C4" s="60">
        <v>105</v>
      </c>
      <c r="D4" s="60">
        <v>34</v>
      </c>
      <c r="E4" s="60">
        <v>7</v>
      </c>
      <c r="F4" s="60">
        <v>3</v>
      </c>
      <c r="G4" s="60">
        <v>24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376</v>
      </c>
      <c r="C5" s="60">
        <v>342</v>
      </c>
      <c r="D5" s="60">
        <v>93</v>
      </c>
      <c r="E5" s="60">
        <v>11</v>
      </c>
      <c r="F5" s="60">
        <v>21</v>
      </c>
      <c r="G5" s="60">
        <v>61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377</v>
      </c>
      <c r="C6" s="60">
        <v>460</v>
      </c>
      <c r="D6" s="60">
        <v>96</v>
      </c>
      <c r="E6" s="60">
        <v>23</v>
      </c>
      <c r="F6" s="60">
        <v>13</v>
      </c>
      <c r="G6" s="60">
        <v>60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377</v>
      </c>
      <c r="C7" s="60">
        <v>642</v>
      </c>
      <c r="D7" s="60">
        <v>136</v>
      </c>
      <c r="E7" s="60">
        <v>21</v>
      </c>
      <c r="F7" s="60">
        <v>16</v>
      </c>
      <c r="G7" s="60">
        <v>99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377</v>
      </c>
      <c r="C8" s="60">
        <v>617</v>
      </c>
      <c r="D8" s="60">
        <v>109</v>
      </c>
      <c r="E8" s="60">
        <v>14</v>
      </c>
      <c r="F8" s="60">
        <v>18</v>
      </c>
      <c r="G8" s="60">
        <v>76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378</v>
      </c>
      <c r="C9" s="60">
        <v>332</v>
      </c>
      <c r="D9" s="60">
        <v>99</v>
      </c>
      <c r="E9" s="60">
        <v>11</v>
      </c>
      <c r="F9" s="60">
        <v>7</v>
      </c>
      <c r="G9" s="60">
        <v>81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378</v>
      </c>
      <c r="C10" s="60">
        <v>349</v>
      </c>
      <c r="D10" s="60">
        <v>110</v>
      </c>
      <c r="E10" s="60">
        <v>11</v>
      </c>
      <c r="F10" s="60">
        <v>9</v>
      </c>
      <c r="G10" s="60">
        <v>90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378</v>
      </c>
      <c r="C11" s="60">
        <v>466</v>
      </c>
      <c r="D11" s="60">
        <v>127</v>
      </c>
      <c r="E11" s="60">
        <v>5</v>
      </c>
      <c r="F11" s="60">
        <v>15</v>
      </c>
      <c r="G11" s="60">
        <v>107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379</v>
      </c>
      <c r="C12" s="60">
        <v>496</v>
      </c>
      <c r="D12" s="60">
        <v>105</v>
      </c>
      <c r="E12" s="60">
        <v>6</v>
      </c>
      <c r="F12" s="60">
        <v>17</v>
      </c>
      <c r="G12" s="60">
        <v>81</v>
      </c>
      <c r="H12" s="60">
        <v>1</v>
      </c>
      <c r="I12" s="60">
        <v>0</v>
      </c>
    </row>
    <row r="13" spans="1:9" ht="21" customHeight="1" x14ac:dyDescent="0.35">
      <c r="A13" s="58" t="s">
        <v>28</v>
      </c>
      <c r="B13" s="59" t="s">
        <v>380</v>
      </c>
      <c r="C13" s="60">
        <v>443</v>
      </c>
      <c r="D13" s="60">
        <v>7</v>
      </c>
      <c r="E13" s="60">
        <v>3</v>
      </c>
      <c r="F13" s="60">
        <v>1</v>
      </c>
      <c r="G13" s="60">
        <v>3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381</v>
      </c>
      <c r="C14" s="60">
        <v>454</v>
      </c>
      <c r="D14" s="60">
        <v>47</v>
      </c>
      <c r="E14" s="60">
        <v>5</v>
      </c>
      <c r="F14" s="60">
        <v>12</v>
      </c>
      <c r="G14" s="60">
        <v>30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381</v>
      </c>
      <c r="C15" s="60">
        <v>345</v>
      </c>
      <c r="D15" s="60">
        <v>49</v>
      </c>
      <c r="E15" s="60">
        <v>8</v>
      </c>
      <c r="F15" s="60">
        <v>7</v>
      </c>
      <c r="G15" s="60">
        <v>33</v>
      </c>
      <c r="H15" s="60">
        <v>1</v>
      </c>
      <c r="I15" s="60">
        <v>0</v>
      </c>
    </row>
    <row r="16" spans="1:9" ht="21" customHeight="1" x14ac:dyDescent="0.35">
      <c r="A16" s="58" t="s">
        <v>34</v>
      </c>
      <c r="B16" s="59" t="s">
        <v>381</v>
      </c>
      <c r="C16" s="60">
        <v>418</v>
      </c>
      <c r="D16" s="60">
        <v>53</v>
      </c>
      <c r="E16" s="60">
        <v>3</v>
      </c>
      <c r="F16" s="60">
        <v>10</v>
      </c>
      <c r="G16" s="60">
        <v>40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379</v>
      </c>
      <c r="C17" s="60">
        <v>407</v>
      </c>
      <c r="D17" s="60">
        <v>4</v>
      </c>
      <c r="E17" s="60">
        <v>0</v>
      </c>
      <c r="F17" s="60">
        <v>0</v>
      </c>
      <c r="G17" s="60">
        <v>4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381</v>
      </c>
      <c r="C18" s="60">
        <v>527</v>
      </c>
      <c r="D18" s="60">
        <v>50</v>
      </c>
      <c r="E18" s="60">
        <v>4</v>
      </c>
      <c r="F18" s="60">
        <v>6</v>
      </c>
      <c r="G18" s="60">
        <v>40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382</v>
      </c>
      <c r="C19" s="60">
        <v>391</v>
      </c>
      <c r="D19" s="60">
        <v>56</v>
      </c>
      <c r="E19" s="60">
        <v>4</v>
      </c>
      <c r="F19" s="60">
        <v>2</v>
      </c>
      <c r="G19" s="60">
        <v>50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382</v>
      </c>
      <c r="C20" s="60">
        <v>397</v>
      </c>
      <c r="D20" s="60">
        <v>78</v>
      </c>
      <c r="E20" s="60">
        <v>8</v>
      </c>
      <c r="F20" s="60">
        <v>15</v>
      </c>
      <c r="G20" s="60">
        <v>55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383</v>
      </c>
      <c r="C21" s="60">
        <v>496</v>
      </c>
      <c r="D21" s="60">
        <v>136</v>
      </c>
      <c r="E21" s="60">
        <v>25</v>
      </c>
      <c r="F21" s="60">
        <v>14</v>
      </c>
      <c r="G21" s="60">
        <v>94</v>
      </c>
      <c r="H21" s="60">
        <v>2</v>
      </c>
      <c r="I21" s="60">
        <v>1</v>
      </c>
    </row>
    <row r="22" spans="1:9" ht="21" customHeight="1" x14ac:dyDescent="0.35">
      <c r="A22" s="58" t="s">
        <v>44</v>
      </c>
      <c r="B22" s="59" t="s">
        <v>383</v>
      </c>
      <c r="C22" s="60">
        <v>329</v>
      </c>
      <c r="D22" s="60">
        <v>77</v>
      </c>
      <c r="E22" s="60">
        <v>13</v>
      </c>
      <c r="F22" s="60">
        <v>11</v>
      </c>
      <c r="G22" s="60">
        <v>51</v>
      </c>
      <c r="H22" s="60">
        <v>2</v>
      </c>
      <c r="I22" s="60">
        <v>0</v>
      </c>
    </row>
    <row r="23" spans="1:9" ht="21" customHeight="1" x14ac:dyDescent="0.35">
      <c r="A23" s="58" t="s">
        <v>45</v>
      </c>
      <c r="B23" s="59" t="s">
        <v>381</v>
      </c>
      <c r="C23" s="60">
        <v>567</v>
      </c>
      <c r="D23" s="60">
        <v>70</v>
      </c>
      <c r="E23" s="60">
        <v>9</v>
      </c>
      <c r="F23" s="60">
        <v>11</v>
      </c>
      <c r="G23" s="60">
        <v>49</v>
      </c>
      <c r="H23" s="60">
        <v>1</v>
      </c>
      <c r="I23" s="60">
        <v>0</v>
      </c>
    </row>
    <row r="24" spans="1:9" ht="21" customHeight="1" x14ac:dyDescent="0.35">
      <c r="A24" s="58" t="s">
        <v>46</v>
      </c>
      <c r="B24" s="59" t="s">
        <v>384</v>
      </c>
      <c r="C24" s="60">
        <v>501</v>
      </c>
      <c r="D24" s="60">
        <v>148</v>
      </c>
      <c r="E24" s="60">
        <v>13</v>
      </c>
      <c r="F24" s="60">
        <v>9</v>
      </c>
      <c r="G24" s="60">
        <v>126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384</v>
      </c>
      <c r="C25" s="60">
        <v>468</v>
      </c>
      <c r="D25" s="60">
        <v>146</v>
      </c>
      <c r="E25" s="60">
        <v>10</v>
      </c>
      <c r="F25" s="60">
        <v>9</v>
      </c>
      <c r="G25" s="60">
        <v>126</v>
      </c>
      <c r="H25" s="60">
        <v>1</v>
      </c>
      <c r="I25" s="60">
        <v>0</v>
      </c>
    </row>
    <row r="26" spans="1:9" ht="21" customHeight="1" x14ac:dyDescent="0.35">
      <c r="A26" s="58" t="s">
        <v>50</v>
      </c>
      <c r="B26" s="59" t="s">
        <v>384</v>
      </c>
      <c r="C26" s="60">
        <v>410</v>
      </c>
      <c r="D26" s="60">
        <v>125</v>
      </c>
      <c r="E26" s="60">
        <v>9</v>
      </c>
      <c r="F26" s="60">
        <v>8</v>
      </c>
      <c r="G26" s="60">
        <v>107</v>
      </c>
      <c r="H26" s="60">
        <v>1</v>
      </c>
      <c r="I26" s="60">
        <v>0</v>
      </c>
    </row>
    <row r="27" spans="1:9" ht="21" customHeight="1" x14ac:dyDescent="0.35">
      <c r="A27" s="58" t="s">
        <v>51</v>
      </c>
      <c r="B27" s="59" t="s">
        <v>384</v>
      </c>
      <c r="C27" s="60">
        <v>390</v>
      </c>
      <c r="D27" s="60">
        <v>128</v>
      </c>
      <c r="E27" s="60">
        <v>3</v>
      </c>
      <c r="F27" s="60">
        <v>17</v>
      </c>
      <c r="G27" s="60">
        <v>108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380</v>
      </c>
      <c r="C28" s="60">
        <v>404</v>
      </c>
      <c r="D28" s="60">
        <v>95</v>
      </c>
      <c r="E28" s="60">
        <v>8</v>
      </c>
      <c r="F28" s="60">
        <v>9</v>
      </c>
      <c r="G28" s="60">
        <v>78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385</v>
      </c>
      <c r="C29" s="60">
        <v>266</v>
      </c>
      <c r="D29" s="60">
        <v>70</v>
      </c>
      <c r="E29" s="60">
        <v>11</v>
      </c>
      <c r="F29" s="60">
        <v>6</v>
      </c>
      <c r="G29" s="60">
        <v>52</v>
      </c>
      <c r="H29" s="60">
        <v>1</v>
      </c>
      <c r="I29" s="60">
        <v>0</v>
      </c>
    </row>
    <row r="30" spans="1:9" ht="21" customHeight="1" x14ac:dyDescent="0.35">
      <c r="A30" s="58" t="s">
        <v>55</v>
      </c>
      <c r="B30" s="59" t="s">
        <v>385</v>
      </c>
      <c r="C30" s="60">
        <v>483</v>
      </c>
      <c r="D30" s="60">
        <v>151</v>
      </c>
      <c r="E30" s="60">
        <v>17</v>
      </c>
      <c r="F30" s="60">
        <v>23</v>
      </c>
      <c r="G30" s="60">
        <v>110</v>
      </c>
      <c r="H30" s="60">
        <v>1</v>
      </c>
      <c r="I30" s="60">
        <v>0</v>
      </c>
    </row>
    <row r="31" spans="1:9" ht="21" customHeight="1" x14ac:dyDescent="0.35">
      <c r="A31" s="58" t="s">
        <v>386</v>
      </c>
      <c r="B31" s="59" t="s">
        <v>387</v>
      </c>
      <c r="C31" s="60">
        <v>23</v>
      </c>
      <c r="D31" s="60">
        <v>19</v>
      </c>
      <c r="E31" s="60">
        <v>1</v>
      </c>
      <c r="F31" s="60">
        <v>2</v>
      </c>
      <c r="G31" s="60">
        <v>14</v>
      </c>
      <c r="H31" s="60">
        <v>2</v>
      </c>
      <c r="I31" s="60">
        <v>0</v>
      </c>
    </row>
    <row r="32" spans="1:9" ht="21" customHeight="1" x14ac:dyDescent="0.35">
      <c r="A32" s="58" t="s">
        <v>72</v>
      </c>
      <c r="B32" s="59" t="s">
        <v>377</v>
      </c>
      <c r="C32" s="60"/>
      <c r="D32" s="60">
        <v>323</v>
      </c>
      <c r="E32" s="60">
        <v>57</v>
      </c>
      <c r="F32" s="60">
        <v>44</v>
      </c>
      <c r="G32" s="60">
        <v>218</v>
      </c>
      <c r="H32" s="60">
        <v>4</v>
      </c>
      <c r="I32" s="60">
        <v>0</v>
      </c>
    </row>
    <row r="33" spans="1:9" ht="21" customHeight="1" x14ac:dyDescent="0.35">
      <c r="A33" s="58" t="s">
        <v>73</v>
      </c>
      <c r="B33" s="59" t="s">
        <v>388</v>
      </c>
      <c r="C33" s="60"/>
      <c r="D33" s="60">
        <v>1122</v>
      </c>
      <c r="E33" s="60">
        <v>87</v>
      </c>
      <c r="F33" s="60">
        <v>103</v>
      </c>
      <c r="G33" s="60">
        <v>915</v>
      </c>
      <c r="H33" s="60">
        <v>17</v>
      </c>
      <c r="I33" s="60">
        <v>0</v>
      </c>
    </row>
    <row r="34" spans="1:9" ht="21" customHeight="1" x14ac:dyDescent="0.35">
      <c r="A34" s="58" t="s">
        <v>75</v>
      </c>
      <c r="B34" s="59" t="s">
        <v>389</v>
      </c>
      <c r="C34" s="60"/>
      <c r="D34" s="60">
        <v>57</v>
      </c>
      <c r="E34" s="60">
        <v>1</v>
      </c>
      <c r="F34" s="60">
        <v>11</v>
      </c>
      <c r="G34" s="60">
        <v>43</v>
      </c>
      <c r="H34" s="60">
        <v>2</v>
      </c>
      <c r="I34" s="60">
        <v>0</v>
      </c>
    </row>
    <row r="35" spans="1:9" ht="21" customHeight="1" x14ac:dyDescent="0.35">
      <c r="A35" s="58" t="s">
        <v>112</v>
      </c>
      <c r="B35" s="59" t="s">
        <v>389</v>
      </c>
      <c r="C35" s="60"/>
      <c r="D35" s="60">
        <v>457</v>
      </c>
      <c r="E35" s="60">
        <v>57</v>
      </c>
      <c r="F35" s="60">
        <v>76</v>
      </c>
      <c r="G35" s="60">
        <v>324</v>
      </c>
      <c r="H35" s="60">
        <v>0</v>
      </c>
      <c r="I35" s="60">
        <v>0</v>
      </c>
    </row>
    <row r="36" spans="1:9" ht="21" customHeight="1" x14ac:dyDescent="0.35">
      <c r="A36" s="58" t="s">
        <v>6</v>
      </c>
      <c r="B36" s="59" t="s">
        <v>6</v>
      </c>
      <c r="C36" s="60" t="s">
        <v>6</v>
      </c>
      <c r="D36" s="60" t="s">
        <v>6</v>
      </c>
      <c r="E36" s="60" t="s">
        <v>6</v>
      </c>
      <c r="F36" s="60" t="s">
        <v>6</v>
      </c>
      <c r="G36" s="60" t="s">
        <v>6</v>
      </c>
      <c r="H36" s="60" t="s">
        <v>6</v>
      </c>
      <c r="I36" s="60" t="s">
        <v>6</v>
      </c>
    </row>
    <row r="37" spans="1:9" ht="21" customHeight="1" x14ac:dyDescent="0.35">
      <c r="A37" s="61" t="s">
        <v>6</v>
      </c>
      <c r="B37" s="32" t="s">
        <v>79</v>
      </c>
      <c r="C37" s="62">
        <f>SUM(C3:C35)</f>
        <v>11810</v>
      </c>
      <c r="D37" s="63">
        <v>4496</v>
      </c>
      <c r="E37" s="63">
        <v>476</v>
      </c>
      <c r="F37" s="63">
        <v>540</v>
      </c>
      <c r="G37" s="63">
        <v>3442</v>
      </c>
      <c r="H37" s="63">
        <v>37</v>
      </c>
      <c r="I37" s="63">
        <v>1</v>
      </c>
    </row>
    <row r="38" spans="1:9" ht="21" customHeight="1" x14ac:dyDescent="0.35">
      <c r="A38" s="13"/>
      <c r="B38" s="14" t="s">
        <v>84</v>
      </c>
      <c r="C38" s="96">
        <f>D37/C37</f>
        <v>0.3806943268416596</v>
      </c>
      <c r="D38" s="97"/>
      <c r="E38" s="6"/>
      <c r="F38" s="6"/>
      <c r="G38" s="6"/>
      <c r="H38" s="6"/>
      <c r="I38" s="1"/>
    </row>
    <row r="39" spans="1:9" ht="21" customHeight="1" x14ac:dyDescent="0.35">
      <c r="A39" s="13"/>
      <c r="B39" s="14" t="s">
        <v>85</v>
      </c>
      <c r="C39" s="6"/>
      <c r="D39" s="6"/>
      <c r="E39" s="35">
        <f>E37/D37</f>
        <v>0.10587188612099645</v>
      </c>
      <c r="F39" s="35">
        <f>F37/D37</f>
        <v>0.1201067615658363</v>
      </c>
      <c r="G39" s="35">
        <f>G37/D37</f>
        <v>0.76556939501779364</v>
      </c>
      <c r="H39" s="35"/>
      <c r="I39" s="1"/>
    </row>
    <row r="40" spans="1:9" ht="21" customHeight="1" x14ac:dyDescent="0.35">
      <c r="A40" s="13"/>
      <c r="B40" s="14" t="s">
        <v>87</v>
      </c>
      <c r="C40" s="19" t="s">
        <v>390</v>
      </c>
      <c r="D40" s="37"/>
      <c r="E40" s="37"/>
      <c r="F40" s="37"/>
      <c r="G40" s="37"/>
      <c r="H40" s="37"/>
      <c r="I40" s="1"/>
    </row>
    <row r="41" spans="1:9" ht="21" customHeight="1" x14ac:dyDescent="0.35"/>
    <row r="42" spans="1:9" ht="21" customHeight="1" x14ac:dyDescent="0.35">
      <c r="A42" s="12" t="s">
        <v>80</v>
      </c>
    </row>
    <row r="43" spans="1:9" ht="21" customHeight="1" x14ac:dyDescent="0.35">
      <c r="A43" s="12" t="s">
        <v>81</v>
      </c>
    </row>
    <row r="44" spans="1:9" ht="21" customHeight="1" x14ac:dyDescent="0.35"/>
    <row r="45" spans="1:9" ht="21" customHeight="1" x14ac:dyDescent="0.35"/>
  </sheetData>
  <mergeCells count="1">
    <mergeCell ref="C38:D38"/>
  </mergeCells>
  <pageMargins left="0" right="0" top="0" bottom="0.75" header="0" footer="0.7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7D02-6868-43C9-885C-8753D3268FCC}">
  <dimension ref="A1:K43"/>
  <sheetViews>
    <sheetView showGridLines="0" workbookViewId="0">
      <pane ySplit="2" topLeftCell="A3" activePane="bottomLeft" state="frozen"/>
      <selection pane="bottomLeft" activeCell="D33" sqref="D33"/>
    </sheetView>
  </sheetViews>
  <sheetFormatPr defaultColWidth="9.1796875" defaultRowHeight="14.5" customHeight="1" x14ac:dyDescent="0.35"/>
  <cols>
    <col min="1" max="1" width="12.81640625" style="38" customWidth="1"/>
    <col min="2" max="2" width="36.26953125" style="38" customWidth="1"/>
    <col min="3" max="11" width="10.54296875" style="38" customWidth="1"/>
    <col min="12" max="12" width="9.1796875" customWidth="1"/>
  </cols>
  <sheetData>
    <row r="1" spans="1:9" ht="31" customHeight="1" thickBot="1" x14ac:dyDescent="0.4">
      <c r="C1" s="7" t="s">
        <v>391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392</v>
      </c>
      <c r="F2" s="53" t="s">
        <v>393</v>
      </c>
      <c r="G2" s="53" t="s">
        <v>1181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394</v>
      </c>
      <c r="C3" s="57">
        <v>601</v>
      </c>
      <c r="D3" s="57">
        <v>160</v>
      </c>
      <c r="E3" s="57">
        <v>39</v>
      </c>
      <c r="F3" s="57">
        <v>67</v>
      </c>
      <c r="G3" s="57">
        <v>51</v>
      </c>
      <c r="H3" s="57">
        <v>3</v>
      </c>
      <c r="I3" s="57">
        <v>0</v>
      </c>
    </row>
    <row r="4" spans="1:9" ht="21" customHeight="1" x14ac:dyDescent="0.35">
      <c r="A4" s="58" t="s">
        <v>11</v>
      </c>
      <c r="B4" s="59" t="s">
        <v>394</v>
      </c>
      <c r="C4" s="60">
        <v>539</v>
      </c>
      <c r="D4" s="60">
        <v>139</v>
      </c>
      <c r="E4" s="60">
        <v>32</v>
      </c>
      <c r="F4" s="60">
        <v>36</v>
      </c>
      <c r="G4" s="60">
        <v>70</v>
      </c>
      <c r="H4" s="60">
        <v>1</v>
      </c>
      <c r="I4" s="60">
        <v>0</v>
      </c>
    </row>
    <row r="5" spans="1:9" ht="21" customHeight="1" x14ac:dyDescent="0.35">
      <c r="A5" s="58" t="s">
        <v>13</v>
      </c>
      <c r="B5" s="59" t="s">
        <v>394</v>
      </c>
      <c r="C5" s="60">
        <v>599</v>
      </c>
      <c r="D5" s="60">
        <v>185</v>
      </c>
      <c r="E5" s="60">
        <v>33</v>
      </c>
      <c r="F5" s="60">
        <v>81</v>
      </c>
      <c r="G5" s="60">
        <v>71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394</v>
      </c>
      <c r="C6" s="60">
        <v>565</v>
      </c>
      <c r="D6" s="60">
        <v>139</v>
      </c>
      <c r="E6" s="60">
        <v>20</v>
      </c>
      <c r="F6" s="60">
        <v>47</v>
      </c>
      <c r="G6" s="60">
        <v>71</v>
      </c>
      <c r="H6" s="60">
        <v>1</v>
      </c>
      <c r="I6" s="60">
        <v>0</v>
      </c>
    </row>
    <row r="7" spans="1:9" ht="21" customHeight="1" x14ac:dyDescent="0.35">
      <c r="A7" s="58" t="s">
        <v>17</v>
      </c>
      <c r="B7" s="59" t="s">
        <v>395</v>
      </c>
      <c r="C7" s="60">
        <v>540</v>
      </c>
      <c r="D7" s="60">
        <v>94</v>
      </c>
      <c r="E7" s="60">
        <v>24</v>
      </c>
      <c r="F7" s="60">
        <v>29</v>
      </c>
      <c r="G7" s="60">
        <v>41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396</v>
      </c>
      <c r="C8" s="60">
        <v>533</v>
      </c>
      <c r="D8" s="60">
        <v>100</v>
      </c>
      <c r="E8" s="60">
        <v>24</v>
      </c>
      <c r="F8" s="60">
        <v>32</v>
      </c>
      <c r="G8" s="60">
        <v>44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395</v>
      </c>
      <c r="C9" s="60">
        <v>569</v>
      </c>
      <c r="D9" s="60">
        <v>143</v>
      </c>
      <c r="E9" s="60">
        <v>31</v>
      </c>
      <c r="F9" s="60">
        <v>56</v>
      </c>
      <c r="G9" s="60">
        <v>55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396</v>
      </c>
      <c r="C10" s="60">
        <v>603</v>
      </c>
      <c r="D10" s="60">
        <v>127</v>
      </c>
      <c r="E10" s="60">
        <v>34</v>
      </c>
      <c r="F10" s="60">
        <v>46</v>
      </c>
      <c r="G10" s="60">
        <v>47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396</v>
      </c>
      <c r="C11" s="60">
        <v>506</v>
      </c>
      <c r="D11" s="60">
        <v>98</v>
      </c>
      <c r="E11" s="60">
        <v>19</v>
      </c>
      <c r="F11" s="60">
        <v>36</v>
      </c>
      <c r="G11" s="60">
        <v>41</v>
      </c>
      <c r="H11" s="60">
        <v>2</v>
      </c>
      <c r="I11" s="60">
        <v>0</v>
      </c>
    </row>
    <row r="12" spans="1:9" ht="21" customHeight="1" x14ac:dyDescent="0.35">
      <c r="A12" s="58" t="s">
        <v>26</v>
      </c>
      <c r="B12" s="59" t="s">
        <v>396</v>
      </c>
      <c r="C12" s="60">
        <v>540</v>
      </c>
      <c r="D12" s="60">
        <v>116</v>
      </c>
      <c r="E12" s="60">
        <v>22</v>
      </c>
      <c r="F12" s="60">
        <v>58</v>
      </c>
      <c r="G12" s="60">
        <v>36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395</v>
      </c>
      <c r="C13" s="60">
        <v>625</v>
      </c>
      <c r="D13" s="60">
        <v>96</v>
      </c>
      <c r="E13" s="60">
        <v>27</v>
      </c>
      <c r="F13" s="60">
        <v>31</v>
      </c>
      <c r="G13" s="60">
        <v>37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395</v>
      </c>
      <c r="C14" s="60">
        <v>606</v>
      </c>
      <c r="D14" s="60">
        <v>62</v>
      </c>
      <c r="E14" s="60">
        <v>14</v>
      </c>
      <c r="F14" s="60">
        <v>23</v>
      </c>
      <c r="G14" s="60">
        <v>25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395</v>
      </c>
      <c r="C15" s="60">
        <v>591</v>
      </c>
      <c r="D15" s="60">
        <v>93</v>
      </c>
      <c r="E15" s="60">
        <v>24</v>
      </c>
      <c r="F15" s="60">
        <v>45</v>
      </c>
      <c r="G15" s="60">
        <v>23</v>
      </c>
      <c r="H15" s="60">
        <v>1</v>
      </c>
      <c r="I15" s="60">
        <v>0</v>
      </c>
    </row>
    <row r="16" spans="1:9" ht="21" customHeight="1" x14ac:dyDescent="0.35">
      <c r="A16" s="58" t="s">
        <v>34</v>
      </c>
      <c r="B16" s="59" t="s">
        <v>395</v>
      </c>
      <c r="C16" s="60">
        <v>559</v>
      </c>
      <c r="D16" s="60">
        <v>45</v>
      </c>
      <c r="E16" s="60">
        <v>8</v>
      </c>
      <c r="F16" s="60">
        <v>25</v>
      </c>
      <c r="G16" s="60">
        <v>11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397</v>
      </c>
      <c r="C17" s="60">
        <v>570</v>
      </c>
      <c r="D17" s="60">
        <v>79</v>
      </c>
      <c r="E17" s="60">
        <v>20</v>
      </c>
      <c r="F17" s="60">
        <v>21</v>
      </c>
      <c r="G17" s="60">
        <v>38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397</v>
      </c>
      <c r="C18" s="60">
        <v>570</v>
      </c>
      <c r="D18" s="60">
        <v>102</v>
      </c>
      <c r="E18" s="60">
        <v>23</v>
      </c>
      <c r="F18" s="60">
        <v>30</v>
      </c>
      <c r="G18" s="60">
        <v>48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398</v>
      </c>
      <c r="C19" s="60">
        <v>552</v>
      </c>
      <c r="D19" s="60">
        <v>176</v>
      </c>
      <c r="E19" s="60">
        <v>49</v>
      </c>
      <c r="F19" s="60">
        <v>59</v>
      </c>
      <c r="G19" s="60">
        <v>67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398</v>
      </c>
      <c r="C20" s="60">
        <v>576</v>
      </c>
      <c r="D20" s="60">
        <v>157</v>
      </c>
      <c r="E20" s="60">
        <v>43</v>
      </c>
      <c r="F20" s="60">
        <v>59</v>
      </c>
      <c r="G20" s="60">
        <v>55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397</v>
      </c>
      <c r="C21" s="60">
        <v>509</v>
      </c>
      <c r="D21" s="60">
        <v>112</v>
      </c>
      <c r="E21" s="60">
        <v>28</v>
      </c>
      <c r="F21" s="60">
        <v>28</v>
      </c>
      <c r="G21" s="60">
        <v>55</v>
      </c>
      <c r="H21" s="60">
        <v>1</v>
      </c>
      <c r="I21" s="60">
        <v>0</v>
      </c>
    </row>
    <row r="22" spans="1:9" ht="21" customHeight="1" x14ac:dyDescent="0.35">
      <c r="A22" s="58" t="s">
        <v>44</v>
      </c>
      <c r="B22" s="59" t="s">
        <v>397</v>
      </c>
      <c r="C22" s="60">
        <v>532</v>
      </c>
      <c r="D22" s="60">
        <v>121</v>
      </c>
      <c r="E22" s="60">
        <v>31</v>
      </c>
      <c r="F22" s="60">
        <v>38</v>
      </c>
      <c r="G22" s="60">
        <v>52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397</v>
      </c>
      <c r="C23" s="60">
        <v>579</v>
      </c>
      <c r="D23" s="60">
        <v>144</v>
      </c>
      <c r="E23" s="60">
        <v>38</v>
      </c>
      <c r="F23" s="60">
        <v>43</v>
      </c>
      <c r="G23" s="60">
        <v>63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397</v>
      </c>
      <c r="C24" s="60">
        <v>546</v>
      </c>
      <c r="D24" s="60">
        <v>136</v>
      </c>
      <c r="E24" s="60">
        <v>22</v>
      </c>
      <c r="F24" s="60">
        <v>29</v>
      </c>
      <c r="G24" s="60">
        <v>85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398</v>
      </c>
      <c r="C25" s="60">
        <v>603</v>
      </c>
      <c r="D25" s="60">
        <v>171</v>
      </c>
      <c r="E25" s="60">
        <v>47</v>
      </c>
      <c r="F25" s="60">
        <v>48</v>
      </c>
      <c r="G25" s="60">
        <v>75</v>
      </c>
      <c r="H25" s="60">
        <v>1</v>
      </c>
      <c r="I25" s="60">
        <v>0</v>
      </c>
    </row>
    <row r="26" spans="1:9" ht="21" customHeight="1" x14ac:dyDescent="0.35">
      <c r="A26" s="58" t="s">
        <v>50</v>
      </c>
      <c r="B26" s="59" t="s">
        <v>397</v>
      </c>
      <c r="C26" s="60">
        <v>556</v>
      </c>
      <c r="D26" s="60">
        <v>142</v>
      </c>
      <c r="E26" s="60">
        <v>27</v>
      </c>
      <c r="F26" s="60">
        <v>43</v>
      </c>
      <c r="G26" s="60">
        <v>72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397</v>
      </c>
      <c r="C27" s="60">
        <v>496</v>
      </c>
      <c r="D27" s="60">
        <v>111</v>
      </c>
      <c r="E27" s="60">
        <v>25</v>
      </c>
      <c r="F27" s="60">
        <v>23</v>
      </c>
      <c r="G27" s="60">
        <v>63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397</v>
      </c>
      <c r="C28" s="60">
        <v>512</v>
      </c>
      <c r="D28" s="60">
        <v>76</v>
      </c>
      <c r="E28" s="60">
        <v>16</v>
      </c>
      <c r="F28" s="60">
        <v>23</v>
      </c>
      <c r="G28" s="60">
        <v>36</v>
      </c>
      <c r="H28" s="60">
        <v>1</v>
      </c>
      <c r="I28" s="60">
        <v>0</v>
      </c>
    </row>
    <row r="29" spans="1:9" ht="21" customHeight="1" x14ac:dyDescent="0.35">
      <c r="A29" s="58" t="s">
        <v>146</v>
      </c>
      <c r="B29" s="59" t="s">
        <v>399</v>
      </c>
      <c r="C29" s="60"/>
      <c r="D29" s="60">
        <v>912</v>
      </c>
      <c r="E29" s="60">
        <v>209</v>
      </c>
      <c r="F29" s="60">
        <v>247</v>
      </c>
      <c r="G29" s="60">
        <v>450</v>
      </c>
      <c r="H29" s="60">
        <v>6</v>
      </c>
      <c r="I29" s="60">
        <v>0</v>
      </c>
    </row>
    <row r="30" spans="1:9" ht="21" customHeight="1" x14ac:dyDescent="0.35">
      <c r="A30" s="58" t="s">
        <v>73</v>
      </c>
      <c r="B30" s="59" t="s">
        <v>400</v>
      </c>
      <c r="C30" s="60"/>
      <c r="D30" s="60">
        <v>2319</v>
      </c>
      <c r="E30" s="60">
        <v>655</v>
      </c>
      <c r="F30" s="60">
        <v>658</v>
      </c>
      <c r="G30" s="60">
        <v>994</v>
      </c>
      <c r="H30" s="60">
        <v>12</v>
      </c>
      <c r="I30" s="60">
        <v>0</v>
      </c>
    </row>
    <row r="31" spans="1:9" ht="21" customHeight="1" x14ac:dyDescent="0.35">
      <c r="A31" s="58" t="s">
        <v>75</v>
      </c>
      <c r="B31" s="59" t="s">
        <v>401</v>
      </c>
      <c r="C31" s="60"/>
      <c r="D31" s="60">
        <v>56</v>
      </c>
      <c r="E31" s="60">
        <v>18</v>
      </c>
      <c r="F31" s="60">
        <v>8</v>
      </c>
      <c r="G31" s="60">
        <v>29</v>
      </c>
      <c r="H31" s="60">
        <v>1</v>
      </c>
      <c r="I31" s="60">
        <v>0</v>
      </c>
    </row>
    <row r="32" spans="1:9" ht="21" customHeight="1" x14ac:dyDescent="0.35">
      <c r="A32" s="58" t="s">
        <v>77</v>
      </c>
      <c r="B32" s="59" t="s">
        <v>401</v>
      </c>
      <c r="C32" s="60"/>
      <c r="D32" s="60">
        <v>19</v>
      </c>
      <c r="E32" s="60">
        <v>3</v>
      </c>
      <c r="F32" s="60">
        <v>11</v>
      </c>
      <c r="G32" s="60">
        <v>5</v>
      </c>
      <c r="H32" s="60">
        <v>0</v>
      </c>
      <c r="I32" s="60">
        <v>0</v>
      </c>
    </row>
    <row r="33" spans="1:9" ht="21" customHeight="1" x14ac:dyDescent="0.35">
      <c r="A33" s="58" t="s">
        <v>78</v>
      </c>
      <c r="B33" s="59" t="s">
        <v>401</v>
      </c>
      <c r="C33" s="60"/>
      <c r="D33" s="60">
        <v>782</v>
      </c>
      <c r="E33" s="60">
        <v>163</v>
      </c>
      <c r="F33" s="60">
        <v>255</v>
      </c>
      <c r="G33" s="60">
        <v>357</v>
      </c>
      <c r="H33" s="60">
        <v>7</v>
      </c>
      <c r="I33" s="60">
        <v>0</v>
      </c>
    </row>
    <row r="34" spans="1:9" ht="21" customHeight="1" x14ac:dyDescent="0.35">
      <c r="A34" s="58" t="s">
        <v>6</v>
      </c>
      <c r="B34" s="59" t="s">
        <v>6</v>
      </c>
      <c r="C34" s="60" t="s">
        <v>6</v>
      </c>
      <c r="D34" s="60" t="s">
        <v>6</v>
      </c>
      <c r="E34" s="60" t="s">
        <v>6</v>
      </c>
      <c r="F34" s="60" t="s">
        <v>6</v>
      </c>
      <c r="G34" s="60" t="s">
        <v>6</v>
      </c>
      <c r="H34" s="60" t="s">
        <v>6</v>
      </c>
      <c r="I34" s="60" t="s">
        <v>6</v>
      </c>
    </row>
    <row r="35" spans="1:9" ht="21" customHeight="1" x14ac:dyDescent="0.35">
      <c r="A35" s="61" t="s">
        <v>6</v>
      </c>
      <c r="B35" s="32" t="s">
        <v>79</v>
      </c>
      <c r="C35" s="62">
        <f>SUM(C3:C33)</f>
        <v>14577</v>
      </c>
      <c r="D35" s="63">
        <v>7212</v>
      </c>
      <c r="E35" s="63">
        <v>1768</v>
      </c>
      <c r="F35" s="63">
        <v>2235</v>
      </c>
      <c r="G35" s="63">
        <v>3167</v>
      </c>
      <c r="H35" s="63">
        <v>42</v>
      </c>
      <c r="I35" s="63">
        <v>0</v>
      </c>
    </row>
    <row r="36" spans="1:9" ht="21" customHeight="1" x14ac:dyDescent="0.35">
      <c r="A36" s="13"/>
      <c r="B36" s="14" t="s">
        <v>84</v>
      </c>
      <c r="C36" s="96">
        <f>D35/C35</f>
        <v>0.49475200658571722</v>
      </c>
      <c r="D36" s="97"/>
      <c r="E36" s="37"/>
      <c r="F36" s="37"/>
      <c r="G36" s="37"/>
      <c r="H36" s="37"/>
      <c r="I36" s="1"/>
    </row>
    <row r="37" spans="1:9" ht="21" customHeight="1" x14ac:dyDescent="0.35">
      <c r="A37" s="13"/>
      <c r="B37" s="14" t="s">
        <v>85</v>
      </c>
      <c r="C37" s="36"/>
      <c r="D37" s="37"/>
      <c r="E37" s="35">
        <f>E35/D35</f>
        <v>0.24514697726012202</v>
      </c>
      <c r="F37" s="35">
        <f>F35/D35</f>
        <v>0.30990016638935108</v>
      </c>
      <c r="G37" s="35">
        <f>G35/D35</f>
        <v>0.43912922906267332</v>
      </c>
      <c r="H37" s="37"/>
      <c r="I37" s="1"/>
    </row>
    <row r="38" spans="1:9" ht="21" customHeight="1" x14ac:dyDescent="0.35">
      <c r="A38" s="13"/>
      <c r="B38" s="14" t="s">
        <v>87</v>
      </c>
      <c r="C38" s="19" t="s">
        <v>402</v>
      </c>
      <c r="D38" s="37"/>
      <c r="E38" s="37"/>
      <c r="F38" s="37"/>
      <c r="G38" s="37"/>
      <c r="H38" s="37"/>
      <c r="I38" s="1"/>
    </row>
    <row r="39" spans="1:9" ht="21" customHeight="1" x14ac:dyDescent="0.35"/>
    <row r="40" spans="1:9" ht="21" customHeight="1" x14ac:dyDescent="0.35">
      <c r="A40" s="12" t="s">
        <v>80</v>
      </c>
    </row>
    <row r="41" spans="1:9" ht="21" customHeight="1" x14ac:dyDescent="0.35">
      <c r="A41" s="12" t="s">
        <v>81</v>
      </c>
    </row>
    <row r="42" spans="1:9" ht="21" customHeight="1" x14ac:dyDescent="0.35"/>
    <row r="43" spans="1:9" ht="21" customHeight="1" x14ac:dyDescent="0.35"/>
  </sheetData>
  <mergeCells count="1">
    <mergeCell ref="C36:D36"/>
  </mergeCells>
  <pageMargins left="0" right="0" top="0" bottom="0.75" header="0" footer="0.7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0C5C-72E7-4735-B077-535C337FCCD1}">
  <dimension ref="A1:K57"/>
  <sheetViews>
    <sheetView showGridLines="0" workbookViewId="0">
      <pane ySplit="2" topLeftCell="A20" activePane="bottomLeft" state="frozen"/>
      <selection pane="bottomLeft" activeCell="D47" sqref="D47"/>
    </sheetView>
  </sheetViews>
  <sheetFormatPr defaultColWidth="9.1796875" defaultRowHeight="14.5" customHeight="1" x14ac:dyDescent="0.35"/>
  <cols>
    <col min="1" max="1" width="12.453125" style="38" customWidth="1"/>
    <col min="2" max="2" width="32.1796875" style="38" customWidth="1"/>
    <col min="3" max="11" width="10.54296875" style="38" customWidth="1"/>
    <col min="12" max="12" width="9.1796875" customWidth="1"/>
  </cols>
  <sheetData>
    <row r="1" spans="1:9" ht="31" customHeight="1" thickBot="1" x14ac:dyDescent="0.4">
      <c r="C1" s="7" t="s">
        <v>403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404</v>
      </c>
      <c r="F2" s="53" t="s">
        <v>405</v>
      </c>
      <c r="G2" s="53" t="s">
        <v>1182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406</v>
      </c>
      <c r="C3" s="57">
        <v>350</v>
      </c>
      <c r="D3" s="57">
        <v>38</v>
      </c>
      <c r="E3" s="57">
        <v>3</v>
      </c>
      <c r="F3" s="57">
        <v>30</v>
      </c>
      <c r="G3" s="57">
        <v>5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406</v>
      </c>
      <c r="C4" s="60">
        <v>315</v>
      </c>
      <c r="D4" s="60">
        <v>40</v>
      </c>
      <c r="E4" s="60">
        <v>1</v>
      </c>
      <c r="F4" s="60">
        <v>34</v>
      </c>
      <c r="G4" s="60">
        <v>5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406</v>
      </c>
      <c r="C5" s="60">
        <v>495</v>
      </c>
      <c r="D5" s="60">
        <v>49</v>
      </c>
      <c r="E5" s="60">
        <v>8</v>
      </c>
      <c r="F5" s="60">
        <v>27</v>
      </c>
      <c r="G5" s="60">
        <v>14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406</v>
      </c>
      <c r="C6" s="60">
        <v>359</v>
      </c>
      <c r="D6" s="60">
        <v>29</v>
      </c>
      <c r="E6" s="60">
        <v>4</v>
      </c>
      <c r="F6" s="60">
        <v>21</v>
      </c>
      <c r="G6" s="60">
        <v>4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406</v>
      </c>
      <c r="C7" s="60">
        <v>369</v>
      </c>
      <c r="D7" s="60">
        <v>54</v>
      </c>
      <c r="E7" s="60">
        <v>4</v>
      </c>
      <c r="F7" s="60">
        <v>39</v>
      </c>
      <c r="G7" s="60">
        <v>11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407</v>
      </c>
      <c r="C8" s="60">
        <v>434</v>
      </c>
      <c r="D8" s="60">
        <v>24</v>
      </c>
      <c r="E8" s="60">
        <v>5</v>
      </c>
      <c r="F8" s="60">
        <v>13</v>
      </c>
      <c r="G8" s="60">
        <v>6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407</v>
      </c>
      <c r="C9" s="60">
        <v>388</v>
      </c>
      <c r="D9" s="60">
        <v>49</v>
      </c>
      <c r="E9" s="60">
        <v>8</v>
      </c>
      <c r="F9" s="60">
        <v>32</v>
      </c>
      <c r="G9" s="60">
        <v>9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407</v>
      </c>
      <c r="C10" s="60">
        <v>455</v>
      </c>
      <c r="D10" s="60">
        <v>19</v>
      </c>
      <c r="E10" s="60">
        <v>1</v>
      </c>
      <c r="F10" s="60">
        <v>14</v>
      </c>
      <c r="G10" s="60">
        <v>4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407</v>
      </c>
      <c r="C11" s="60">
        <v>316</v>
      </c>
      <c r="D11" s="60">
        <v>30</v>
      </c>
      <c r="E11" s="60">
        <v>2</v>
      </c>
      <c r="F11" s="60">
        <v>23</v>
      </c>
      <c r="G11" s="60">
        <v>5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407</v>
      </c>
      <c r="C12" s="60">
        <v>395</v>
      </c>
      <c r="D12" s="60">
        <v>25</v>
      </c>
      <c r="E12" s="60">
        <v>0</v>
      </c>
      <c r="F12" s="60">
        <v>18</v>
      </c>
      <c r="G12" s="60">
        <v>7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407</v>
      </c>
      <c r="C13" s="60">
        <v>405</v>
      </c>
      <c r="D13" s="60">
        <v>41</v>
      </c>
      <c r="E13" s="60">
        <v>2</v>
      </c>
      <c r="F13" s="60">
        <v>32</v>
      </c>
      <c r="G13" s="60">
        <v>7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407</v>
      </c>
      <c r="C14" s="60">
        <v>422</v>
      </c>
      <c r="D14" s="60">
        <v>46</v>
      </c>
      <c r="E14" s="60">
        <v>5</v>
      </c>
      <c r="F14" s="60">
        <v>32</v>
      </c>
      <c r="G14" s="60">
        <v>9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408</v>
      </c>
      <c r="C15" s="60">
        <v>483</v>
      </c>
      <c r="D15" s="60">
        <v>184</v>
      </c>
      <c r="E15" s="60">
        <v>19</v>
      </c>
      <c r="F15" s="60">
        <v>136</v>
      </c>
      <c r="G15" s="60">
        <v>28</v>
      </c>
      <c r="H15" s="60">
        <v>1</v>
      </c>
      <c r="I15" s="60">
        <v>0</v>
      </c>
    </row>
    <row r="16" spans="1:9" ht="21" customHeight="1" x14ac:dyDescent="0.35">
      <c r="A16" s="58" t="s">
        <v>34</v>
      </c>
      <c r="B16" s="59" t="s">
        <v>407</v>
      </c>
      <c r="C16" s="60">
        <v>408</v>
      </c>
      <c r="D16" s="60">
        <v>70</v>
      </c>
      <c r="E16" s="60">
        <v>7</v>
      </c>
      <c r="F16" s="60">
        <v>50</v>
      </c>
      <c r="G16" s="60">
        <v>13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407</v>
      </c>
      <c r="C17" s="60">
        <v>421</v>
      </c>
      <c r="D17" s="60">
        <v>73</v>
      </c>
      <c r="E17" s="60">
        <v>9</v>
      </c>
      <c r="F17" s="60">
        <v>57</v>
      </c>
      <c r="G17" s="60">
        <v>7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408</v>
      </c>
      <c r="C18" s="60">
        <v>478</v>
      </c>
      <c r="D18" s="60">
        <v>109</v>
      </c>
      <c r="E18" s="60">
        <v>12</v>
      </c>
      <c r="F18" s="60">
        <v>80</v>
      </c>
      <c r="G18" s="60">
        <v>16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409</v>
      </c>
      <c r="C19" s="60">
        <v>396</v>
      </c>
      <c r="D19" s="60">
        <v>46</v>
      </c>
      <c r="E19" s="60">
        <v>5</v>
      </c>
      <c r="F19" s="60">
        <v>31</v>
      </c>
      <c r="G19" s="60">
        <v>10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409</v>
      </c>
      <c r="C20" s="60">
        <v>393</v>
      </c>
      <c r="D20" s="60">
        <v>37</v>
      </c>
      <c r="E20" s="60">
        <v>2</v>
      </c>
      <c r="F20" s="60">
        <v>28</v>
      </c>
      <c r="G20" s="60">
        <v>7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409</v>
      </c>
      <c r="C21" s="60">
        <v>370</v>
      </c>
      <c r="D21" s="60">
        <v>38</v>
      </c>
      <c r="E21" s="60">
        <v>7</v>
      </c>
      <c r="F21" s="60">
        <v>25</v>
      </c>
      <c r="G21" s="60">
        <v>6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409</v>
      </c>
      <c r="C22" s="60">
        <v>441</v>
      </c>
      <c r="D22" s="60">
        <v>49</v>
      </c>
      <c r="E22" s="60">
        <v>6</v>
      </c>
      <c r="F22" s="60">
        <v>35</v>
      </c>
      <c r="G22" s="60">
        <v>8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409</v>
      </c>
      <c r="C23" s="60">
        <v>348</v>
      </c>
      <c r="D23" s="60">
        <v>38</v>
      </c>
      <c r="E23" s="60">
        <v>4</v>
      </c>
      <c r="F23" s="60">
        <v>25</v>
      </c>
      <c r="G23" s="60">
        <v>9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409</v>
      </c>
      <c r="C24" s="60">
        <v>388</v>
      </c>
      <c r="D24" s="60">
        <v>54</v>
      </c>
      <c r="E24" s="60">
        <v>4</v>
      </c>
      <c r="F24" s="60">
        <v>43</v>
      </c>
      <c r="G24" s="60">
        <v>7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409</v>
      </c>
      <c r="C25" s="60">
        <v>383</v>
      </c>
      <c r="D25" s="60">
        <v>46</v>
      </c>
      <c r="E25" s="60">
        <v>8</v>
      </c>
      <c r="F25" s="60">
        <v>33</v>
      </c>
      <c r="G25" s="60">
        <v>5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409</v>
      </c>
      <c r="C26" s="60">
        <v>426</v>
      </c>
      <c r="D26" s="60">
        <v>35</v>
      </c>
      <c r="E26" s="60">
        <v>2</v>
      </c>
      <c r="F26" s="60">
        <v>28</v>
      </c>
      <c r="G26" s="60">
        <v>4</v>
      </c>
      <c r="H26" s="60">
        <v>1</v>
      </c>
      <c r="I26" s="60">
        <v>0</v>
      </c>
    </row>
    <row r="27" spans="1:9" ht="21" customHeight="1" x14ac:dyDescent="0.35">
      <c r="A27" s="58" t="s">
        <v>51</v>
      </c>
      <c r="B27" s="59" t="s">
        <v>409</v>
      </c>
      <c r="C27" s="60">
        <v>323</v>
      </c>
      <c r="D27" s="60">
        <v>27</v>
      </c>
      <c r="E27" s="60">
        <v>1</v>
      </c>
      <c r="F27" s="60">
        <v>16</v>
      </c>
      <c r="G27" s="60">
        <v>10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409</v>
      </c>
      <c r="C28" s="60">
        <v>389</v>
      </c>
      <c r="D28" s="60">
        <v>49</v>
      </c>
      <c r="E28" s="60">
        <v>6</v>
      </c>
      <c r="F28" s="60">
        <v>29</v>
      </c>
      <c r="G28" s="60">
        <v>12</v>
      </c>
      <c r="H28" s="60">
        <v>2</v>
      </c>
      <c r="I28" s="60">
        <v>0</v>
      </c>
    </row>
    <row r="29" spans="1:9" ht="21" customHeight="1" x14ac:dyDescent="0.35">
      <c r="A29" s="58" t="s">
        <v>54</v>
      </c>
      <c r="B29" s="59" t="s">
        <v>409</v>
      </c>
      <c r="C29" s="60">
        <v>342</v>
      </c>
      <c r="D29" s="60">
        <v>42</v>
      </c>
      <c r="E29" s="60">
        <v>6</v>
      </c>
      <c r="F29" s="60">
        <v>26</v>
      </c>
      <c r="G29" s="60">
        <v>10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410</v>
      </c>
      <c r="C30" s="60">
        <v>453</v>
      </c>
      <c r="D30" s="60">
        <v>81</v>
      </c>
      <c r="E30" s="60">
        <v>8</v>
      </c>
      <c r="F30" s="60">
        <v>56</v>
      </c>
      <c r="G30" s="60">
        <v>17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410</v>
      </c>
      <c r="C31" s="60">
        <v>386</v>
      </c>
      <c r="D31" s="60">
        <v>83</v>
      </c>
      <c r="E31" s="60">
        <v>8</v>
      </c>
      <c r="F31" s="60">
        <v>41</v>
      </c>
      <c r="G31" s="60">
        <v>34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410</v>
      </c>
      <c r="C32" s="60">
        <v>449</v>
      </c>
      <c r="D32" s="60">
        <v>99</v>
      </c>
      <c r="E32" s="60">
        <v>13</v>
      </c>
      <c r="F32" s="60">
        <v>51</v>
      </c>
      <c r="G32" s="60">
        <v>35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410</v>
      </c>
      <c r="C33" s="60">
        <v>477</v>
      </c>
      <c r="D33" s="60">
        <v>70</v>
      </c>
      <c r="E33" s="60">
        <v>3</v>
      </c>
      <c r="F33" s="60">
        <v>50</v>
      </c>
      <c r="G33" s="60">
        <v>17</v>
      </c>
      <c r="H33" s="60">
        <v>0</v>
      </c>
      <c r="I33" s="60">
        <v>0</v>
      </c>
    </row>
    <row r="34" spans="1:9" ht="21" customHeight="1" x14ac:dyDescent="0.35">
      <c r="A34" s="58" t="s">
        <v>60</v>
      </c>
      <c r="B34" s="59" t="s">
        <v>410</v>
      </c>
      <c r="C34" s="60">
        <v>455</v>
      </c>
      <c r="D34" s="60">
        <v>119</v>
      </c>
      <c r="E34" s="60">
        <v>15</v>
      </c>
      <c r="F34" s="60">
        <v>71</v>
      </c>
      <c r="G34" s="60">
        <v>32</v>
      </c>
      <c r="H34" s="60">
        <v>0</v>
      </c>
      <c r="I34" s="60">
        <v>1</v>
      </c>
    </row>
    <row r="35" spans="1:9" ht="21" customHeight="1" x14ac:dyDescent="0.35">
      <c r="A35" s="58" t="s">
        <v>62</v>
      </c>
      <c r="B35" s="59" t="s">
        <v>408</v>
      </c>
      <c r="C35" s="60">
        <v>401</v>
      </c>
      <c r="D35" s="60">
        <v>78</v>
      </c>
      <c r="E35" s="60">
        <v>16</v>
      </c>
      <c r="F35" s="60">
        <v>48</v>
      </c>
      <c r="G35" s="60">
        <v>14</v>
      </c>
      <c r="H35" s="60">
        <v>0</v>
      </c>
      <c r="I35" s="60">
        <v>0</v>
      </c>
    </row>
    <row r="36" spans="1:9" ht="21" customHeight="1" x14ac:dyDescent="0.35">
      <c r="A36" s="58" t="s">
        <v>63</v>
      </c>
      <c r="B36" s="59" t="s">
        <v>410</v>
      </c>
      <c r="C36" s="60">
        <v>778</v>
      </c>
      <c r="D36" s="60">
        <v>173</v>
      </c>
      <c r="E36" s="60">
        <v>34</v>
      </c>
      <c r="F36" s="60">
        <v>103</v>
      </c>
      <c r="G36" s="60">
        <v>36</v>
      </c>
      <c r="H36" s="60">
        <v>0</v>
      </c>
      <c r="I36" s="60">
        <v>0</v>
      </c>
    </row>
    <row r="37" spans="1:9" ht="21" customHeight="1" x14ac:dyDescent="0.35">
      <c r="A37" s="58" t="s">
        <v>65</v>
      </c>
      <c r="B37" s="59" t="s">
        <v>408</v>
      </c>
      <c r="C37" s="60">
        <v>428</v>
      </c>
      <c r="D37" s="60">
        <v>111</v>
      </c>
      <c r="E37" s="60">
        <v>14</v>
      </c>
      <c r="F37" s="60">
        <v>73</v>
      </c>
      <c r="G37" s="60">
        <v>24</v>
      </c>
      <c r="H37" s="60">
        <v>0</v>
      </c>
      <c r="I37" s="60">
        <v>0</v>
      </c>
    </row>
    <row r="38" spans="1:9" ht="21" customHeight="1" x14ac:dyDescent="0.35">
      <c r="A38" s="58" t="s">
        <v>66</v>
      </c>
      <c r="B38" s="59" t="s">
        <v>410</v>
      </c>
      <c r="C38" s="60">
        <v>449</v>
      </c>
      <c r="D38" s="60">
        <v>81</v>
      </c>
      <c r="E38" s="60">
        <v>24</v>
      </c>
      <c r="F38" s="60">
        <v>25</v>
      </c>
      <c r="G38" s="60">
        <v>32</v>
      </c>
      <c r="H38" s="60">
        <v>0</v>
      </c>
      <c r="I38" s="60">
        <v>0</v>
      </c>
    </row>
    <row r="39" spans="1:9" ht="21" customHeight="1" x14ac:dyDescent="0.35">
      <c r="A39" s="58" t="s">
        <v>263</v>
      </c>
      <c r="B39" s="59" t="s">
        <v>410</v>
      </c>
      <c r="C39" s="60">
        <v>426</v>
      </c>
      <c r="D39" s="60">
        <v>82</v>
      </c>
      <c r="E39" s="60">
        <v>22</v>
      </c>
      <c r="F39" s="60">
        <v>34</v>
      </c>
      <c r="G39" s="60">
        <v>26</v>
      </c>
      <c r="H39" s="60">
        <v>0</v>
      </c>
      <c r="I39" s="60">
        <v>0</v>
      </c>
    </row>
    <row r="40" spans="1:9" ht="21" customHeight="1" x14ac:dyDescent="0.35">
      <c r="A40" s="58" t="s">
        <v>264</v>
      </c>
      <c r="B40" s="59" t="s">
        <v>406</v>
      </c>
      <c r="C40" s="60">
        <v>529</v>
      </c>
      <c r="D40" s="60">
        <v>31</v>
      </c>
      <c r="E40" s="60">
        <v>5</v>
      </c>
      <c r="F40" s="60">
        <v>15</v>
      </c>
      <c r="G40" s="60">
        <v>11</v>
      </c>
      <c r="H40" s="60">
        <v>0</v>
      </c>
      <c r="I40" s="60">
        <v>0</v>
      </c>
    </row>
    <row r="41" spans="1:9" ht="21" customHeight="1" x14ac:dyDescent="0.35">
      <c r="A41" s="58" t="s">
        <v>265</v>
      </c>
      <c r="B41" s="59" t="s">
        <v>410</v>
      </c>
      <c r="C41" s="60">
        <v>338</v>
      </c>
      <c r="D41" s="60">
        <v>51</v>
      </c>
      <c r="E41" s="60">
        <v>7</v>
      </c>
      <c r="F41" s="60">
        <v>23</v>
      </c>
      <c r="G41" s="60">
        <v>21</v>
      </c>
      <c r="H41" s="60">
        <v>0</v>
      </c>
      <c r="I41" s="60">
        <v>0</v>
      </c>
    </row>
    <row r="42" spans="1:9" ht="21" customHeight="1" x14ac:dyDescent="0.35">
      <c r="A42" s="58" t="s">
        <v>146</v>
      </c>
      <c r="B42" s="59" t="s">
        <v>410</v>
      </c>
      <c r="C42" s="60"/>
      <c r="D42" s="60">
        <v>1358</v>
      </c>
      <c r="E42" s="60">
        <v>222</v>
      </c>
      <c r="F42" s="60">
        <v>830</v>
      </c>
      <c r="G42" s="60">
        <v>300</v>
      </c>
      <c r="H42" s="60">
        <v>6</v>
      </c>
      <c r="I42" s="60">
        <v>0</v>
      </c>
    </row>
    <row r="43" spans="1:9" ht="21" customHeight="1" x14ac:dyDescent="0.35">
      <c r="A43" s="58" t="s">
        <v>411</v>
      </c>
      <c r="B43" s="59" t="s">
        <v>412</v>
      </c>
      <c r="C43" s="60"/>
      <c r="D43" s="60">
        <v>57</v>
      </c>
      <c r="E43" s="60">
        <v>3</v>
      </c>
      <c r="F43" s="60">
        <v>51</v>
      </c>
      <c r="G43" s="60">
        <v>3</v>
      </c>
      <c r="H43" s="60">
        <v>0</v>
      </c>
      <c r="I43" s="60">
        <v>0</v>
      </c>
    </row>
    <row r="44" spans="1:9" ht="21" customHeight="1" x14ac:dyDescent="0.35">
      <c r="A44" s="58" t="s">
        <v>73</v>
      </c>
      <c r="B44" s="59" t="s">
        <v>413</v>
      </c>
      <c r="C44" s="60"/>
      <c r="D44" s="60">
        <v>1661</v>
      </c>
      <c r="E44" s="60">
        <v>215</v>
      </c>
      <c r="F44" s="60">
        <v>1030</v>
      </c>
      <c r="G44" s="60">
        <v>401</v>
      </c>
      <c r="H44" s="60">
        <v>15</v>
      </c>
      <c r="I44" s="60">
        <v>0</v>
      </c>
    </row>
    <row r="45" spans="1:9" ht="21" customHeight="1" x14ac:dyDescent="0.35">
      <c r="A45" s="58" t="s">
        <v>75</v>
      </c>
      <c r="B45" s="59" t="s">
        <v>414</v>
      </c>
      <c r="C45" s="60"/>
      <c r="D45" s="60">
        <v>48</v>
      </c>
      <c r="E45" s="60">
        <v>10</v>
      </c>
      <c r="F45" s="60">
        <v>24</v>
      </c>
      <c r="G45" s="60">
        <v>12</v>
      </c>
      <c r="H45" s="60">
        <v>2</v>
      </c>
      <c r="I45" s="60">
        <v>0</v>
      </c>
    </row>
    <row r="46" spans="1:9" ht="21" customHeight="1" x14ac:dyDescent="0.35">
      <c r="A46" s="58" t="s">
        <v>77</v>
      </c>
      <c r="B46" s="59" t="s">
        <v>414</v>
      </c>
      <c r="C46" s="60"/>
      <c r="D46" s="60">
        <v>50</v>
      </c>
      <c r="E46" s="60">
        <v>12</v>
      </c>
      <c r="F46" s="60">
        <v>26</v>
      </c>
      <c r="G46" s="60">
        <v>11</v>
      </c>
      <c r="H46" s="60">
        <v>1</v>
      </c>
      <c r="I46" s="60">
        <v>0</v>
      </c>
    </row>
    <row r="47" spans="1:9" ht="21" customHeight="1" x14ac:dyDescent="0.35">
      <c r="A47" s="58" t="s">
        <v>78</v>
      </c>
      <c r="B47" s="59" t="s">
        <v>414</v>
      </c>
      <c r="C47" s="60"/>
      <c r="D47" s="60">
        <v>338</v>
      </c>
      <c r="E47" s="60">
        <v>54</v>
      </c>
      <c r="F47" s="60">
        <v>190</v>
      </c>
      <c r="G47" s="60">
        <v>89</v>
      </c>
      <c r="H47" s="60">
        <v>5</v>
      </c>
      <c r="I47" s="60">
        <v>0</v>
      </c>
    </row>
    <row r="48" spans="1:9" ht="21" customHeight="1" x14ac:dyDescent="0.35">
      <c r="A48" s="58" t="s">
        <v>6</v>
      </c>
      <c r="B48" s="59" t="s">
        <v>6</v>
      </c>
      <c r="C48" s="60" t="s">
        <v>6</v>
      </c>
      <c r="D48" s="60" t="s">
        <v>6</v>
      </c>
      <c r="E48" s="60" t="s">
        <v>6</v>
      </c>
      <c r="F48" s="60" t="s">
        <v>6</v>
      </c>
      <c r="G48" s="60" t="s">
        <v>6</v>
      </c>
      <c r="H48" s="60" t="s">
        <v>6</v>
      </c>
      <c r="I48" s="60" t="s">
        <v>6</v>
      </c>
    </row>
    <row r="49" spans="1:9" ht="21" customHeight="1" x14ac:dyDescent="0.35">
      <c r="A49" s="61" t="s">
        <v>6</v>
      </c>
      <c r="B49" s="32" t="s">
        <v>79</v>
      </c>
      <c r="C49" s="62">
        <f>SUM(C3:C47)</f>
        <v>16261</v>
      </c>
      <c r="D49" s="63">
        <v>5912</v>
      </c>
      <c r="E49" s="63">
        <v>826</v>
      </c>
      <c r="F49" s="63">
        <v>3698</v>
      </c>
      <c r="G49" s="63">
        <v>1353</v>
      </c>
      <c r="H49" s="63">
        <v>34</v>
      </c>
      <c r="I49" s="63">
        <v>1</v>
      </c>
    </row>
    <row r="50" spans="1:9" ht="21" customHeight="1" x14ac:dyDescent="0.35">
      <c r="A50" s="13"/>
      <c r="B50" s="14" t="s">
        <v>84</v>
      </c>
      <c r="C50" s="96">
        <f>D49/C49</f>
        <v>0.36356927618227664</v>
      </c>
      <c r="D50" s="97"/>
      <c r="E50" s="6"/>
      <c r="F50" s="6"/>
      <c r="G50" s="6"/>
      <c r="H50" s="37"/>
      <c r="I50" s="1"/>
    </row>
    <row r="51" spans="1:9" ht="21" customHeight="1" x14ac:dyDescent="0.35">
      <c r="A51" s="13"/>
      <c r="B51" s="14" t="s">
        <v>85</v>
      </c>
      <c r="C51" s="6"/>
      <c r="D51" s="6"/>
      <c r="E51" s="35">
        <f>E49/D49</f>
        <v>0.13971583220568334</v>
      </c>
      <c r="F51" s="35">
        <f>F49/D49</f>
        <v>0.62550744248985113</v>
      </c>
      <c r="G51" s="35">
        <f>G49/D49</f>
        <v>0.22885656292286874</v>
      </c>
      <c r="H51" s="37"/>
      <c r="I51" s="1"/>
    </row>
    <row r="52" spans="1:9" ht="21" customHeight="1" x14ac:dyDescent="0.35">
      <c r="A52" s="13"/>
      <c r="B52" s="14" t="s">
        <v>87</v>
      </c>
      <c r="C52" s="19" t="s">
        <v>415</v>
      </c>
      <c r="D52" s="37"/>
      <c r="E52" s="37"/>
      <c r="F52" s="37"/>
      <c r="G52" s="37"/>
      <c r="H52" s="37"/>
      <c r="I52" s="1"/>
    </row>
    <row r="53" spans="1:9" ht="21" customHeight="1" x14ac:dyDescent="0.35"/>
    <row r="54" spans="1:9" ht="21" customHeight="1" x14ac:dyDescent="0.35">
      <c r="A54" s="12" t="s">
        <v>80</v>
      </c>
    </row>
    <row r="55" spans="1:9" ht="21" customHeight="1" x14ac:dyDescent="0.35">
      <c r="A55" s="12" t="s">
        <v>81</v>
      </c>
    </row>
    <row r="56" spans="1:9" ht="21" customHeight="1" x14ac:dyDescent="0.35"/>
    <row r="57" spans="1:9" ht="21" customHeight="1" x14ac:dyDescent="0.35"/>
  </sheetData>
  <mergeCells count="1">
    <mergeCell ref="C50:D50"/>
  </mergeCells>
  <pageMargins left="0" right="0" top="0" bottom="0.75" header="0" footer="0.7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9D39-9855-48A3-8A83-11417ED2ACA2}">
  <dimension ref="A1:I49"/>
  <sheetViews>
    <sheetView showGridLines="0" workbookViewId="0">
      <pane ySplit="2" topLeftCell="A10" activePane="bottomLeft" state="frozen"/>
      <selection pane="bottomLeft" activeCell="D39" sqref="D39"/>
    </sheetView>
  </sheetViews>
  <sheetFormatPr defaultColWidth="8.7265625" defaultRowHeight="14" customHeight="1" x14ac:dyDescent="0.35"/>
  <cols>
    <col min="1" max="1" width="13.81640625" style="38" customWidth="1"/>
    <col min="2" max="2" width="37.453125" style="38" customWidth="1"/>
    <col min="3" max="11" width="10.54296875" style="38" customWidth="1"/>
    <col min="12" max="16384" width="8.7265625" style="38"/>
  </cols>
  <sheetData>
    <row r="1" spans="1:9" ht="31" customHeight="1" thickBot="1" x14ac:dyDescent="0.4">
      <c r="C1" s="7" t="s">
        <v>416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417</v>
      </c>
      <c r="F2" s="53" t="s">
        <v>418</v>
      </c>
      <c r="G2" s="53" t="s">
        <v>1183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419</v>
      </c>
      <c r="C3" s="57">
        <v>450</v>
      </c>
      <c r="D3" s="57">
        <v>66</v>
      </c>
      <c r="E3" s="57">
        <v>42</v>
      </c>
      <c r="F3" s="57">
        <v>8</v>
      </c>
      <c r="G3" s="57">
        <v>16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419</v>
      </c>
      <c r="C4" s="60">
        <v>429</v>
      </c>
      <c r="D4" s="60">
        <v>154</v>
      </c>
      <c r="E4" s="60">
        <v>102</v>
      </c>
      <c r="F4" s="60">
        <v>17</v>
      </c>
      <c r="G4" s="60">
        <v>35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419</v>
      </c>
      <c r="C5" s="60">
        <v>480</v>
      </c>
      <c r="D5" s="60">
        <v>118</v>
      </c>
      <c r="E5" s="60">
        <v>78</v>
      </c>
      <c r="F5" s="60">
        <v>10</v>
      </c>
      <c r="G5" s="60">
        <v>30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419</v>
      </c>
      <c r="C6" s="60">
        <v>417</v>
      </c>
      <c r="D6" s="60">
        <v>73</v>
      </c>
      <c r="E6" s="60">
        <v>47</v>
      </c>
      <c r="F6" s="60">
        <v>9</v>
      </c>
      <c r="G6" s="60">
        <v>17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419</v>
      </c>
      <c r="C7" s="60">
        <v>335</v>
      </c>
      <c r="D7" s="60">
        <v>77</v>
      </c>
      <c r="E7" s="60">
        <v>55</v>
      </c>
      <c r="F7" s="60">
        <v>7</v>
      </c>
      <c r="G7" s="60">
        <v>14</v>
      </c>
      <c r="H7" s="60">
        <v>1</v>
      </c>
      <c r="I7" s="60">
        <v>0</v>
      </c>
    </row>
    <row r="8" spans="1:9" ht="21" customHeight="1" x14ac:dyDescent="0.35">
      <c r="A8" s="58" t="s">
        <v>19</v>
      </c>
      <c r="B8" s="59" t="s">
        <v>420</v>
      </c>
      <c r="C8" s="60">
        <v>417</v>
      </c>
      <c r="D8" s="60">
        <v>89</v>
      </c>
      <c r="E8" s="60">
        <v>59</v>
      </c>
      <c r="F8" s="60">
        <v>10</v>
      </c>
      <c r="G8" s="60">
        <v>19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420</v>
      </c>
      <c r="C9" s="60">
        <v>567</v>
      </c>
      <c r="D9" s="60">
        <v>80</v>
      </c>
      <c r="E9" s="60">
        <v>65</v>
      </c>
      <c r="F9" s="60">
        <v>3</v>
      </c>
      <c r="G9" s="60">
        <v>11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420</v>
      </c>
      <c r="C10" s="60">
        <v>395</v>
      </c>
      <c r="D10" s="60">
        <v>89</v>
      </c>
      <c r="E10" s="60">
        <v>63</v>
      </c>
      <c r="F10" s="60">
        <v>7</v>
      </c>
      <c r="G10" s="60">
        <v>19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420</v>
      </c>
      <c r="C11" s="60">
        <v>287</v>
      </c>
      <c r="D11" s="60">
        <v>28</v>
      </c>
      <c r="E11" s="60">
        <v>21</v>
      </c>
      <c r="F11" s="60">
        <v>3</v>
      </c>
      <c r="G11" s="60">
        <v>4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420</v>
      </c>
      <c r="C12" s="60">
        <v>385</v>
      </c>
      <c r="D12" s="60">
        <v>96</v>
      </c>
      <c r="E12" s="60">
        <v>72</v>
      </c>
      <c r="F12" s="60">
        <v>6</v>
      </c>
      <c r="G12" s="60">
        <v>17</v>
      </c>
      <c r="H12" s="60">
        <v>1</v>
      </c>
      <c r="I12" s="60">
        <v>0</v>
      </c>
    </row>
    <row r="13" spans="1:9" ht="21" customHeight="1" x14ac:dyDescent="0.35">
      <c r="A13" s="58" t="s">
        <v>28</v>
      </c>
      <c r="B13" s="59" t="s">
        <v>421</v>
      </c>
      <c r="C13" s="60">
        <v>438</v>
      </c>
      <c r="D13" s="60">
        <v>83</v>
      </c>
      <c r="E13" s="60">
        <v>53</v>
      </c>
      <c r="F13" s="60">
        <v>10</v>
      </c>
      <c r="G13" s="60">
        <v>20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421</v>
      </c>
      <c r="C14" s="60">
        <v>385</v>
      </c>
      <c r="D14" s="60">
        <v>82</v>
      </c>
      <c r="E14" s="60">
        <v>60</v>
      </c>
      <c r="F14" s="60">
        <v>2</v>
      </c>
      <c r="G14" s="60">
        <v>20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421</v>
      </c>
      <c r="C15" s="60">
        <v>452</v>
      </c>
      <c r="D15" s="60">
        <v>104</v>
      </c>
      <c r="E15" s="60">
        <v>74</v>
      </c>
      <c r="F15" s="60">
        <v>8</v>
      </c>
      <c r="G15" s="60">
        <v>22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422</v>
      </c>
      <c r="C16" s="60">
        <v>507</v>
      </c>
      <c r="D16" s="60">
        <v>143</v>
      </c>
      <c r="E16" s="60">
        <v>112</v>
      </c>
      <c r="F16" s="60">
        <v>7</v>
      </c>
      <c r="G16" s="60">
        <v>23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422</v>
      </c>
      <c r="C17" s="60">
        <v>456</v>
      </c>
      <c r="D17" s="60">
        <v>102</v>
      </c>
      <c r="E17" s="60">
        <v>80</v>
      </c>
      <c r="F17" s="60">
        <v>7</v>
      </c>
      <c r="G17" s="60">
        <v>15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419</v>
      </c>
      <c r="C18" s="60">
        <v>478</v>
      </c>
      <c r="D18" s="60">
        <v>139</v>
      </c>
      <c r="E18" s="60">
        <v>108</v>
      </c>
      <c r="F18" s="60">
        <v>2</v>
      </c>
      <c r="G18" s="60">
        <v>28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422</v>
      </c>
      <c r="C19" s="60">
        <v>454</v>
      </c>
      <c r="D19" s="60">
        <v>122</v>
      </c>
      <c r="E19" s="60">
        <v>96</v>
      </c>
      <c r="F19" s="60">
        <v>10</v>
      </c>
      <c r="G19" s="60">
        <v>14</v>
      </c>
      <c r="H19" s="60">
        <v>2</v>
      </c>
      <c r="I19" s="60">
        <v>0</v>
      </c>
    </row>
    <row r="20" spans="1:9" ht="21" customHeight="1" x14ac:dyDescent="0.35">
      <c r="A20" s="58" t="s">
        <v>42</v>
      </c>
      <c r="B20" s="59" t="s">
        <v>422</v>
      </c>
      <c r="C20" s="60">
        <v>435</v>
      </c>
      <c r="D20" s="60">
        <v>142</v>
      </c>
      <c r="E20" s="60">
        <v>113</v>
      </c>
      <c r="F20" s="60">
        <v>9</v>
      </c>
      <c r="G20" s="60">
        <v>19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422</v>
      </c>
      <c r="C21" s="60">
        <v>422</v>
      </c>
      <c r="D21" s="60">
        <v>20</v>
      </c>
      <c r="E21" s="60">
        <v>13</v>
      </c>
      <c r="F21" s="60">
        <v>4</v>
      </c>
      <c r="G21" s="60">
        <v>3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423</v>
      </c>
      <c r="C22" s="60">
        <v>375</v>
      </c>
      <c r="D22" s="60">
        <v>34</v>
      </c>
      <c r="E22" s="60">
        <v>28</v>
      </c>
      <c r="F22" s="60">
        <v>2</v>
      </c>
      <c r="G22" s="60">
        <v>4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421</v>
      </c>
      <c r="C23" s="60">
        <v>322</v>
      </c>
      <c r="D23" s="60">
        <v>50</v>
      </c>
      <c r="E23" s="60">
        <v>32</v>
      </c>
      <c r="F23" s="60">
        <v>6</v>
      </c>
      <c r="G23" s="60">
        <v>12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423</v>
      </c>
      <c r="C24" s="60">
        <v>555</v>
      </c>
      <c r="D24" s="60">
        <v>7</v>
      </c>
      <c r="E24" s="60">
        <v>3</v>
      </c>
      <c r="F24" s="60">
        <v>0</v>
      </c>
      <c r="G24" s="60">
        <v>4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423</v>
      </c>
      <c r="C25" s="60">
        <v>507</v>
      </c>
      <c r="D25" s="60">
        <v>7</v>
      </c>
      <c r="E25" s="60">
        <v>5</v>
      </c>
      <c r="F25" s="60">
        <v>0</v>
      </c>
      <c r="G25" s="60">
        <v>2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423</v>
      </c>
      <c r="C26" s="60">
        <v>500</v>
      </c>
      <c r="D26" s="60">
        <v>28</v>
      </c>
      <c r="E26" s="60">
        <v>21</v>
      </c>
      <c r="F26" s="60">
        <v>1</v>
      </c>
      <c r="G26" s="60">
        <v>5</v>
      </c>
      <c r="H26" s="60">
        <v>1</v>
      </c>
      <c r="I26" s="60">
        <v>0</v>
      </c>
    </row>
    <row r="27" spans="1:9" ht="21" customHeight="1" x14ac:dyDescent="0.35">
      <c r="A27" s="58" t="s">
        <v>51</v>
      </c>
      <c r="B27" s="59" t="s">
        <v>423</v>
      </c>
      <c r="C27" s="60">
        <v>421</v>
      </c>
      <c r="D27" s="60">
        <v>29</v>
      </c>
      <c r="E27" s="60">
        <v>20</v>
      </c>
      <c r="F27" s="60">
        <v>4</v>
      </c>
      <c r="G27" s="60">
        <v>5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423</v>
      </c>
      <c r="C28" s="60">
        <v>419</v>
      </c>
      <c r="D28" s="60">
        <v>70</v>
      </c>
      <c r="E28" s="60">
        <v>39</v>
      </c>
      <c r="F28" s="60">
        <v>5</v>
      </c>
      <c r="G28" s="60">
        <v>26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422</v>
      </c>
      <c r="C29" s="60">
        <v>474</v>
      </c>
      <c r="D29" s="60">
        <v>138</v>
      </c>
      <c r="E29" s="60">
        <v>104</v>
      </c>
      <c r="F29" s="60">
        <v>6</v>
      </c>
      <c r="G29" s="60">
        <v>27</v>
      </c>
      <c r="H29" s="60">
        <v>1</v>
      </c>
      <c r="I29" s="60">
        <v>0</v>
      </c>
    </row>
    <row r="30" spans="1:9" ht="21" customHeight="1" x14ac:dyDescent="0.35">
      <c r="A30" s="58" t="s">
        <v>55</v>
      </c>
      <c r="B30" s="59" t="s">
        <v>422</v>
      </c>
      <c r="C30" s="60">
        <v>391</v>
      </c>
      <c r="D30" s="60">
        <v>68</v>
      </c>
      <c r="E30" s="60">
        <v>43</v>
      </c>
      <c r="F30" s="60">
        <v>10</v>
      </c>
      <c r="G30" s="60">
        <v>15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423</v>
      </c>
      <c r="C31" s="60">
        <v>483</v>
      </c>
      <c r="D31" s="60">
        <v>93</v>
      </c>
      <c r="E31" s="60">
        <v>61</v>
      </c>
      <c r="F31" s="60">
        <v>10</v>
      </c>
      <c r="G31" s="60">
        <v>22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422</v>
      </c>
      <c r="C32" s="60">
        <v>475</v>
      </c>
      <c r="D32" s="60">
        <v>96</v>
      </c>
      <c r="E32" s="60">
        <v>59</v>
      </c>
      <c r="F32" s="60">
        <v>8</v>
      </c>
      <c r="G32" s="60">
        <v>27</v>
      </c>
      <c r="H32" s="60">
        <v>1</v>
      </c>
      <c r="I32" s="60">
        <v>1</v>
      </c>
    </row>
    <row r="33" spans="1:9" ht="21" customHeight="1" x14ac:dyDescent="0.35">
      <c r="A33" s="58" t="s">
        <v>424</v>
      </c>
      <c r="B33" s="59" t="s">
        <v>425</v>
      </c>
      <c r="C33" s="60">
        <v>267</v>
      </c>
      <c r="D33" s="60">
        <v>105</v>
      </c>
      <c r="E33" s="60">
        <v>64</v>
      </c>
      <c r="F33" s="60">
        <v>15</v>
      </c>
      <c r="G33" s="60">
        <v>26</v>
      </c>
      <c r="H33" s="60">
        <v>0</v>
      </c>
      <c r="I33" s="60">
        <v>0</v>
      </c>
    </row>
    <row r="34" spans="1:9" ht="21" customHeight="1" x14ac:dyDescent="0.35">
      <c r="A34" s="58" t="s">
        <v>426</v>
      </c>
      <c r="B34" s="59" t="s">
        <v>427</v>
      </c>
      <c r="C34" s="60">
        <v>188</v>
      </c>
      <c r="D34" s="60">
        <v>91</v>
      </c>
      <c r="E34" s="60">
        <v>59</v>
      </c>
      <c r="F34" s="60">
        <v>13</v>
      </c>
      <c r="G34" s="60">
        <v>19</v>
      </c>
      <c r="H34" s="60">
        <v>0</v>
      </c>
      <c r="I34" s="60">
        <v>0</v>
      </c>
    </row>
    <row r="35" spans="1:9" ht="21" customHeight="1" x14ac:dyDescent="0.35">
      <c r="A35" s="58" t="s">
        <v>428</v>
      </c>
      <c r="B35" s="59" t="s">
        <v>429</v>
      </c>
      <c r="C35" s="60">
        <v>114</v>
      </c>
      <c r="D35" s="60">
        <v>64</v>
      </c>
      <c r="E35" s="60">
        <v>24</v>
      </c>
      <c r="F35" s="60">
        <v>10</v>
      </c>
      <c r="G35" s="60">
        <v>30</v>
      </c>
      <c r="H35" s="60">
        <v>0</v>
      </c>
      <c r="I35" s="60">
        <v>0</v>
      </c>
    </row>
    <row r="36" spans="1:9" ht="21" customHeight="1" x14ac:dyDescent="0.35">
      <c r="A36" s="58" t="s">
        <v>73</v>
      </c>
      <c r="B36" s="59" t="s">
        <v>430</v>
      </c>
      <c r="C36" s="60"/>
      <c r="D36" s="60">
        <v>2962</v>
      </c>
      <c r="E36" s="60">
        <v>1917</v>
      </c>
      <c r="F36" s="60">
        <v>283</v>
      </c>
      <c r="G36" s="60">
        <v>741</v>
      </c>
      <c r="H36" s="60">
        <v>21</v>
      </c>
      <c r="I36" s="60">
        <v>0</v>
      </c>
    </row>
    <row r="37" spans="1:9" ht="21" customHeight="1" x14ac:dyDescent="0.35">
      <c r="A37" s="58" t="s">
        <v>75</v>
      </c>
      <c r="B37" s="59" t="s">
        <v>431</v>
      </c>
      <c r="C37" s="60"/>
      <c r="D37" s="60">
        <v>56</v>
      </c>
      <c r="E37" s="60">
        <v>23</v>
      </c>
      <c r="F37" s="60">
        <v>11</v>
      </c>
      <c r="G37" s="60">
        <v>21</v>
      </c>
      <c r="H37" s="60">
        <v>1</v>
      </c>
      <c r="I37" s="60">
        <v>0</v>
      </c>
    </row>
    <row r="38" spans="1:9" ht="21" customHeight="1" x14ac:dyDescent="0.35">
      <c r="A38" s="58" t="s">
        <v>77</v>
      </c>
      <c r="B38" s="59" t="s">
        <v>431</v>
      </c>
      <c r="C38" s="60"/>
      <c r="D38" s="60">
        <v>19</v>
      </c>
      <c r="E38" s="60">
        <v>14</v>
      </c>
      <c r="F38" s="60">
        <v>3</v>
      </c>
      <c r="G38" s="60">
        <v>2</v>
      </c>
      <c r="H38" s="60">
        <v>0</v>
      </c>
      <c r="I38" s="60">
        <v>0</v>
      </c>
    </row>
    <row r="39" spans="1:9" ht="21" customHeight="1" x14ac:dyDescent="0.35">
      <c r="A39" s="58" t="s">
        <v>78</v>
      </c>
      <c r="B39" s="59" t="s">
        <v>431</v>
      </c>
      <c r="C39" s="60"/>
      <c r="D39" s="60">
        <v>764</v>
      </c>
      <c r="E39" s="60">
        <v>586</v>
      </c>
      <c r="F39" s="60">
        <v>59</v>
      </c>
      <c r="G39" s="60">
        <v>115</v>
      </c>
      <c r="H39" s="60">
        <v>4</v>
      </c>
      <c r="I39" s="60">
        <v>0</v>
      </c>
    </row>
    <row r="40" spans="1:9" ht="21" customHeight="1" x14ac:dyDescent="0.35">
      <c r="A40" s="58" t="s">
        <v>6</v>
      </c>
      <c r="B40" s="59" t="s">
        <v>6</v>
      </c>
      <c r="C40" s="60" t="s">
        <v>6</v>
      </c>
      <c r="D40" s="60" t="s">
        <v>6</v>
      </c>
      <c r="E40" s="60" t="s">
        <v>6</v>
      </c>
      <c r="F40" s="60" t="s">
        <v>6</v>
      </c>
      <c r="G40" s="60" t="s">
        <v>6</v>
      </c>
      <c r="H40" s="60" t="s">
        <v>6</v>
      </c>
      <c r="I40" s="60" t="s">
        <v>6</v>
      </c>
    </row>
    <row r="41" spans="1:9" ht="21" customHeight="1" x14ac:dyDescent="0.35">
      <c r="A41" s="61" t="s">
        <v>6</v>
      </c>
      <c r="B41" s="32" t="s">
        <v>79</v>
      </c>
      <c r="C41" s="62">
        <f>SUM(C3:C39)</f>
        <v>13680</v>
      </c>
      <c r="D41" s="63">
        <v>6488</v>
      </c>
      <c r="E41" s="63">
        <v>4415</v>
      </c>
      <c r="F41" s="63">
        <v>585</v>
      </c>
      <c r="G41" s="63">
        <v>1449</v>
      </c>
      <c r="H41" s="63">
        <v>38</v>
      </c>
      <c r="I41" s="63">
        <v>1</v>
      </c>
    </row>
    <row r="42" spans="1:9" ht="21" customHeight="1" x14ac:dyDescent="0.35">
      <c r="A42" s="13"/>
      <c r="B42" s="14" t="s">
        <v>84</v>
      </c>
      <c r="C42" s="96">
        <f>D41/C41</f>
        <v>0.47426900584795323</v>
      </c>
      <c r="D42" s="97"/>
      <c r="E42" s="6"/>
      <c r="F42" s="6"/>
      <c r="G42" s="6"/>
      <c r="H42" s="37"/>
      <c r="I42" s="1"/>
    </row>
    <row r="43" spans="1:9" ht="21" customHeight="1" x14ac:dyDescent="0.35">
      <c r="A43" s="13"/>
      <c r="B43" s="14" t="s">
        <v>85</v>
      </c>
      <c r="C43" s="6"/>
      <c r="D43" s="6"/>
      <c r="E43" s="35">
        <f>E41/D41</f>
        <v>0.6804870530209618</v>
      </c>
      <c r="F43" s="35">
        <f>F41/D41</f>
        <v>9.0166461159062891E-2</v>
      </c>
      <c r="G43" s="35">
        <f>G41/D41</f>
        <v>0.22333538840937114</v>
      </c>
      <c r="H43" s="37"/>
      <c r="I43" s="1"/>
    </row>
    <row r="44" spans="1:9" ht="21" customHeight="1" x14ac:dyDescent="0.35">
      <c r="A44" s="13"/>
      <c r="B44" s="14" t="s">
        <v>87</v>
      </c>
      <c r="C44" s="19" t="s">
        <v>432</v>
      </c>
      <c r="D44" s="37"/>
      <c r="E44" s="37"/>
      <c r="F44" s="37"/>
      <c r="G44" s="37"/>
      <c r="H44" s="37"/>
      <c r="I44" s="1"/>
    </row>
    <row r="45" spans="1:9" ht="21" customHeight="1" x14ac:dyDescent="0.35"/>
    <row r="46" spans="1:9" ht="21" customHeight="1" x14ac:dyDescent="0.35">
      <c r="A46" s="12" t="s">
        <v>80</v>
      </c>
    </row>
    <row r="47" spans="1:9" ht="21" customHeight="1" x14ac:dyDescent="0.35">
      <c r="A47" s="12" t="s">
        <v>81</v>
      </c>
    </row>
    <row r="48" spans="1:9" ht="21" customHeight="1" x14ac:dyDescent="0.35"/>
    <row r="49" ht="21" customHeight="1" x14ac:dyDescent="0.35"/>
  </sheetData>
  <mergeCells count="1">
    <mergeCell ref="C42:D42"/>
  </mergeCells>
  <pageMargins left="0" right="0" top="0" bottom="0.75" header="0" footer="0.7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08A6-72B7-4276-AA68-9B753A86575B}">
  <dimension ref="A1:K43"/>
  <sheetViews>
    <sheetView showGridLines="0" workbookViewId="0">
      <pane ySplit="2" topLeftCell="A3" activePane="bottomLeft" state="frozen"/>
      <selection pane="bottomLeft" activeCell="D33" sqref="D33"/>
    </sheetView>
  </sheetViews>
  <sheetFormatPr defaultColWidth="9.1796875" defaultRowHeight="14.5" customHeight="1" x14ac:dyDescent="0.35"/>
  <cols>
    <col min="1" max="1" width="14.54296875" style="38" customWidth="1"/>
    <col min="2" max="2" width="45.453125" style="38" customWidth="1"/>
    <col min="3" max="11" width="10.54296875" style="38" customWidth="1"/>
    <col min="12" max="12" width="9.1796875" customWidth="1"/>
  </cols>
  <sheetData>
    <row r="1" spans="1:9" ht="31" customHeight="1" thickBot="1" x14ac:dyDescent="0.4">
      <c r="C1" s="7" t="s">
        <v>433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434</v>
      </c>
      <c r="F2" s="53" t="s">
        <v>1184</v>
      </c>
      <c r="G2" s="53" t="s">
        <v>435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436</v>
      </c>
      <c r="C3" s="57">
        <v>167</v>
      </c>
      <c r="D3" s="57">
        <v>66</v>
      </c>
      <c r="E3" s="57">
        <v>6</v>
      </c>
      <c r="F3" s="57">
        <v>52</v>
      </c>
      <c r="G3" s="57">
        <v>8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437</v>
      </c>
      <c r="C4" s="60">
        <v>238</v>
      </c>
      <c r="D4" s="60">
        <v>80</v>
      </c>
      <c r="E4" s="60">
        <v>9</v>
      </c>
      <c r="F4" s="60">
        <v>58</v>
      </c>
      <c r="G4" s="60">
        <v>13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438</v>
      </c>
      <c r="C5" s="60">
        <v>175</v>
      </c>
      <c r="D5" s="60">
        <v>75</v>
      </c>
      <c r="E5" s="60">
        <v>22</v>
      </c>
      <c r="F5" s="60">
        <v>49</v>
      </c>
      <c r="G5" s="60">
        <v>4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439</v>
      </c>
      <c r="C6" s="60">
        <v>555</v>
      </c>
      <c r="D6" s="60">
        <v>162</v>
      </c>
      <c r="E6" s="60">
        <v>21</v>
      </c>
      <c r="F6" s="60">
        <v>122</v>
      </c>
      <c r="G6" s="60">
        <v>17</v>
      </c>
      <c r="H6" s="60">
        <v>2</v>
      </c>
      <c r="I6" s="60">
        <v>0</v>
      </c>
    </row>
    <row r="7" spans="1:9" ht="21" customHeight="1" x14ac:dyDescent="0.35">
      <c r="A7" s="58" t="s">
        <v>17</v>
      </c>
      <c r="B7" s="59" t="s">
        <v>440</v>
      </c>
      <c r="C7" s="60">
        <v>448</v>
      </c>
      <c r="D7" s="60">
        <v>79</v>
      </c>
      <c r="E7" s="60">
        <v>11</v>
      </c>
      <c r="F7" s="60">
        <v>64</v>
      </c>
      <c r="G7" s="60">
        <v>4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440</v>
      </c>
      <c r="C8" s="60">
        <v>513</v>
      </c>
      <c r="D8" s="60">
        <v>45</v>
      </c>
      <c r="E8" s="60">
        <v>6</v>
      </c>
      <c r="F8" s="60">
        <v>32</v>
      </c>
      <c r="G8" s="60">
        <v>7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441</v>
      </c>
      <c r="C9" s="60">
        <v>399</v>
      </c>
      <c r="D9" s="60">
        <v>33</v>
      </c>
      <c r="E9" s="60">
        <v>5</v>
      </c>
      <c r="F9" s="60">
        <v>24</v>
      </c>
      <c r="G9" s="60">
        <v>4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442</v>
      </c>
      <c r="C10" s="60">
        <v>399</v>
      </c>
      <c r="D10" s="60">
        <v>16</v>
      </c>
      <c r="E10" s="60">
        <v>2</v>
      </c>
      <c r="F10" s="60">
        <v>14</v>
      </c>
      <c r="G10" s="60">
        <v>0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442</v>
      </c>
      <c r="C11" s="60">
        <v>417</v>
      </c>
      <c r="D11" s="60">
        <v>26</v>
      </c>
      <c r="E11" s="60">
        <v>4</v>
      </c>
      <c r="F11" s="60">
        <v>20</v>
      </c>
      <c r="G11" s="60">
        <v>2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443</v>
      </c>
      <c r="C12" s="60">
        <v>467</v>
      </c>
      <c r="D12" s="60">
        <v>40</v>
      </c>
      <c r="E12" s="60">
        <v>12</v>
      </c>
      <c r="F12" s="60">
        <v>23</v>
      </c>
      <c r="G12" s="60">
        <v>5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443</v>
      </c>
      <c r="C13" s="60">
        <v>417</v>
      </c>
      <c r="D13" s="60">
        <v>39</v>
      </c>
      <c r="E13" s="60">
        <v>3</v>
      </c>
      <c r="F13" s="60">
        <v>32</v>
      </c>
      <c r="G13" s="60">
        <v>3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443</v>
      </c>
      <c r="C14" s="60">
        <v>472</v>
      </c>
      <c r="D14" s="60">
        <v>47</v>
      </c>
      <c r="E14" s="60">
        <v>16</v>
      </c>
      <c r="F14" s="60">
        <v>28</v>
      </c>
      <c r="G14" s="60">
        <v>3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444</v>
      </c>
      <c r="C15" s="60">
        <v>470</v>
      </c>
      <c r="D15" s="60">
        <v>102</v>
      </c>
      <c r="E15" s="60">
        <v>18</v>
      </c>
      <c r="F15" s="60">
        <v>69</v>
      </c>
      <c r="G15" s="60">
        <v>12</v>
      </c>
      <c r="H15" s="60">
        <v>2</v>
      </c>
      <c r="I15" s="60">
        <v>1</v>
      </c>
    </row>
    <row r="16" spans="1:9" ht="21" customHeight="1" x14ac:dyDescent="0.35">
      <c r="A16" s="58" t="s">
        <v>34</v>
      </c>
      <c r="B16" s="59" t="s">
        <v>445</v>
      </c>
      <c r="C16" s="60">
        <v>388</v>
      </c>
      <c r="D16" s="60">
        <v>77</v>
      </c>
      <c r="E16" s="60">
        <v>17</v>
      </c>
      <c r="F16" s="60">
        <v>51</v>
      </c>
      <c r="G16" s="60">
        <v>9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445</v>
      </c>
      <c r="C17" s="60">
        <v>476</v>
      </c>
      <c r="D17" s="60">
        <v>86</v>
      </c>
      <c r="E17" s="60">
        <v>18</v>
      </c>
      <c r="F17" s="60">
        <v>52</v>
      </c>
      <c r="G17" s="60">
        <v>15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446</v>
      </c>
      <c r="C18" s="60">
        <v>451</v>
      </c>
      <c r="D18" s="60">
        <v>125</v>
      </c>
      <c r="E18" s="60">
        <v>42</v>
      </c>
      <c r="F18" s="60">
        <v>67</v>
      </c>
      <c r="G18" s="60">
        <v>16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447</v>
      </c>
      <c r="C19" s="60">
        <v>346</v>
      </c>
      <c r="D19" s="60">
        <v>94</v>
      </c>
      <c r="E19" s="60">
        <v>14</v>
      </c>
      <c r="F19" s="60">
        <v>72</v>
      </c>
      <c r="G19" s="60">
        <v>8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448</v>
      </c>
      <c r="C20" s="60">
        <v>461</v>
      </c>
      <c r="D20" s="60">
        <v>95</v>
      </c>
      <c r="E20" s="60">
        <v>14</v>
      </c>
      <c r="F20" s="60">
        <v>66</v>
      </c>
      <c r="G20" s="60">
        <v>14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449</v>
      </c>
      <c r="C21" s="60">
        <v>438</v>
      </c>
      <c r="D21" s="60">
        <v>150</v>
      </c>
      <c r="E21" s="60">
        <v>26</v>
      </c>
      <c r="F21" s="60">
        <v>98</v>
      </c>
      <c r="G21" s="60">
        <v>22</v>
      </c>
      <c r="H21" s="60">
        <v>2</v>
      </c>
      <c r="I21" s="60">
        <v>2</v>
      </c>
    </row>
    <row r="22" spans="1:9" ht="21" customHeight="1" x14ac:dyDescent="0.35">
      <c r="A22" s="58" t="s">
        <v>44</v>
      </c>
      <c r="B22" s="59" t="s">
        <v>450</v>
      </c>
      <c r="C22" s="60">
        <v>112</v>
      </c>
      <c r="D22" s="60">
        <v>50</v>
      </c>
      <c r="E22" s="60">
        <v>10</v>
      </c>
      <c r="F22" s="60">
        <v>37</v>
      </c>
      <c r="G22" s="60">
        <v>3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451</v>
      </c>
      <c r="C23" s="60">
        <v>468</v>
      </c>
      <c r="D23" s="60">
        <v>116</v>
      </c>
      <c r="E23" s="60">
        <v>36</v>
      </c>
      <c r="F23" s="60">
        <v>57</v>
      </c>
      <c r="G23" s="60">
        <v>21</v>
      </c>
      <c r="H23" s="60">
        <v>2</v>
      </c>
      <c r="I23" s="60">
        <v>0</v>
      </c>
    </row>
    <row r="24" spans="1:9" ht="21" customHeight="1" x14ac:dyDescent="0.35">
      <c r="A24" s="58" t="s">
        <v>46</v>
      </c>
      <c r="B24" s="59" t="s">
        <v>452</v>
      </c>
      <c r="C24" s="60">
        <v>594</v>
      </c>
      <c r="D24" s="60">
        <v>85</v>
      </c>
      <c r="E24" s="60">
        <v>9</v>
      </c>
      <c r="F24" s="60">
        <v>74</v>
      </c>
      <c r="G24" s="60">
        <v>2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452</v>
      </c>
      <c r="C25" s="60">
        <v>396</v>
      </c>
      <c r="D25" s="60">
        <v>75</v>
      </c>
      <c r="E25" s="60">
        <v>10</v>
      </c>
      <c r="F25" s="60">
        <v>59</v>
      </c>
      <c r="G25" s="60">
        <v>5</v>
      </c>
      <c r="H25" s="60">
        <v>1</v>
      </c>
      <c r="I25" s="60">
        <v>0</v>
      </c>
    </row>
    <row r="26" spans="1:9" ht="21" customHeight="1" x14ac:dyDescent="0.35">
      <c r="A26" s="58" t="s">
        <v>50</v>
      </c>
      <c r="B26" s="59" t="s">
        <v>453</v>
      </c>
      <c r="C26" s="60">
        <v>505</v>
      </c>
      <c r="D26" s="60">
        <v>141</v>
      </c>
      <c r="E26" s="60">
        <v>17</v>
      </c>
      <c r="F26" s="60">
        <v>112</v>
      </c>
      <c r="G26" s="60">
        <v>9</v>
      </c>
      <c r="H26" s="60">
        <v>3</v>
      </c>
      <c r="I26" s="60">
        <v>0</v>
      </c>
    </row>
    <row r="27" spans="1:9" ht="21" customHeight="1" x14ac:dyDescent="0.35">
      <c r="A27" s="58" t="s">
        <v>51</v>
      </c>
      <c r="B27" s="59" t="s">
        <v>454</v>
      </c>
      <c r="C27" s="60">
        <v>558</v>
      </c>
      <c r="D27" s="60">
        <v>170</v>
      </c>
      <c r="E27" s="60">
        <v>33</v>
      </c>
      <c r="F27" s="60">
        <v>129</v>
      </c>
      <c r="G27" s="60">
        <v>7</v>
      </c>
      <c r="H27" s="60">
        <v>1</v>
      </c>
      <c r="I27" s="60">
        <v>0</v>
      </c>
    </row>
    <row r="28" spans="1:9" ht="21" customHeight="1" x14ac:dyDescent="0.35">
      <c r="A28" s="58" t="s">
        <v>53</v>
      </c>
      <c r="B28" s="59" t="s">
        <v>454</v>
      </c>
      <c r="C28" s="60">
        <v>505</v>
      </c>
      <c r="D28" s="60">
        <v>181</v>
      </c>
      <c r="E28" s="60">
        <v>24</v>
      </c>
      <c r="F28" s="60">
        <v>146</v>
      </c>
      <c r="G28" s="60">
        <v>10</v>
      </c>
      <c r="H28" s="60">
        <v>1</v>
      </c>
      <c r="I28" s="60">
        <v>0</v>
      </c>
    </row>
    <row r="29" spans="1:9" ht="21" customHeight="1" x14ac:dyDescent="0.35">
      <c r="A29" s="58" t="s">
        <v>455</v>
      </c>
      <c r="B29" s="59" t="s">
        <v>456</v>
      </c>
      <c r="C29" s="60">
        <v>93</v>
      </c>
      <c r="D29" s="60">
        <v>13</v>
      </c>
      <c r="E29" s="60">
        <v>4</v>
      </c>
      <c r="F29" s="60">
        <v>8</v>
      </c>
      <c r="G29" s="60">
        <v>0</v>
      </c>
      <c r="H29" s="60">
        <v>1</v>
      </c>
      <c r="I29" s="60">
        <v>0</v>
      </c>
    </row>
    <row r="30" spans="1:9" ht="21" customHeight="1" x14ac:dyDescent="0.35">
      <c r="A30" s="58" t="s">
        <v>72</v>
      </c>
      <c r="B30" s="59" t="s">
        <v>445</v>
      </c>
      <c r="C30" s="60"/>
      <c r="D30" s="60">
        <v>185</v>
      </c>
      <c r="E30" s="60">
        <v>33</v>
      </c>
      <c r="F30" s="60">
        <v>130</v>
      </c>
      <c r="G30" s="60">
        <v>22</v>
      </c>
      <c r="H30" s="60">
        <v>0</v>
      </c>
      <c r="I30" s="60">
        <v>0</v>
      </c>
    </row>
    <row r="31" spans="1:9" ht="21" customHeight="1" x14ac:dyDescent="0.35">
      <c r="A31" s="58" t="s">
        <v>73</v>
      </c>
      <c r="B31" s="59" t="s">
        <v>457</v>
      </c>
      <c r="C31" s="60"/>
      <c r="D31" s="60">
        <v>1932</v>
      </c>
      <c r="E31" s="60">
        <v>372</v>
      </c>
      <c r="F31" s="60">
        <v>1451</v>
      </c>
      <c r="G31" s="60">
        <v>91</v>
      </c>
      <c r="H31" s="60">
        <v>18</v>
      </c>
      <c r="I31" s="60">
        <v>0</v>
      </c>
    </row>
    <row r="32" spans="1:9" ht="21" customHeight="1" x14ac:dyDescent="0.35">
      <c r="A32" s="58" t="s">
        <v>75</v>
      </c>
      <c r="B32" s="59" t="s">
        <v>458</v>
      </c>
      <c r="C32" s="60"/>
      <c r="D32" s="60">
        <v>73</v>
      </c>
      <c r="E32" s="60">
        <v>17</v>
      </c>
      <c r="F32" s="60">
        <v>45</v>
      </c>
      <c r="G32" s="60">
        <v>7</v>
      </c>
      <c r="H32" s="60">
        <v>3</v>
      </c>
      <c r="I32" s="60">
        <v>1</v>
      </c>
    </row>
    <row r="33" spans="1:9" ht="21" customHeight="1" x14ac:dyDescent="0.35">
      <c r="A33" s="58" t="s">
        <v>112</v>
      </c>
      <c r="B33" s="59" t="s">
        <v>458</v>
      </c>
      <c r="C33" s="60"/>
      <c r="D33" s="60">
        <v>93</v>
      </c>
      <c r="E33" s="60">
        <v>23</v>
      </c>
      <c r="F33" s="60">
        <v>59</v>
      </c>
      <c r="G33" s="60">
        <v>10</v>
      </c>
      <c r="H33" s="60">
        <v>1</v>
      </c>
      <c r="I33" s="60">
        <v>0</v>
      </c>
    </row>
    <row r="34" spans="1:9" ht="21" customHeight="1" x14ac:dyDescent="0.35">
      <c r="A34" s="58" t="s">
        <v>6</v>
      </c>
      <c r="B34" s="59" t="s">
        <v>6</v>
      </c>
      <c r="C34" s="60" t="s">
        <v>6</v>
      </c>
      <c r="D34" s="60" t="s">
        <v>6</v>
      </c>
      <c r="E34" s="60" t="s">
        <v>6</v>
      </c>
      <c r="F34" s="60" t="s">
        <v>6</v>
      </c>
      <c r="G34" s="60" t="s">
        <v>6</v>
      </c>
      <c r="H34" s="60" t="s">
        <v>6</v>
      </c>
      <c r="I34" s="60" t="s">
        <v>6</v>
      </c>
    </row>
    <row r="35" spans="1:9" ht="21" customHeight="1" x14ac:dyDescent="0.35">
      <c r="A35" s="61" t="s">
        <v>6</v>
      </c>
      <c r="B35" s="32" t="s">
        <v>79</v>
      </c>
      <c r="C35" s="62">
        <f>SUM(C3:C33)</f>
        <v>10928</v>
      </c>
      <c r="D35" s="63">
        <v>4551</v>
      </c>
      <c r="E35" s="63">
        <v>854</v>
      </c>
      <c r="F35" s="63">
        <v>3300</v>
      </c>
      <c r="G35" s="63">
        <v>353</v>
      </c>
      <c r="H35" s="63">
        <v>40</v>
      </c>
      <c r="I35" s="63">
        <v>4</v>
      </c>
    </row>
    <row r="36" spans="1:9" ht="21" customHeight="1" x14ac:dyDescent="0.35">
      <c r="A36" s="13"/>
      <c r="B36" s="14" t="s">
        <v>84</v>
      </c>
      <c r="C36" s="96">
        <f>D35/C35</f>
        <v>0.41645314787701315</v>
      </c>
      <c r="D36" s="97"/>
      <c r="E36" s="6"/>
      <c r="F36" s="6"/>
      <c r="G36" s="6"/>
      <c r="H36" s="37"/>
      <c r="I36" s="1"/>
    </row>
    <row r="37" spans="1:9" ht="21" customHeight="1" x14ac:dyDescent="0.35">
      <c r="A37" s="13"/>
      <c r="B37" s="14" t="s">
        <v>85</v>
      </c>
      <c r="C37" s="6"/>
      <c r="D37" s="6"/>
      <c r="E37" s="35">
        <f>E35/D35</f>
        <v>0.18765106569984619</v>
      </c>
      <c r="F37" s="35">
        <f>F35/D35</f>
        <v>0.72511535926170068</v>
      </c>
      <c r="G37" s="35">
        <f>G35/D35</f>
        <v>7.7565370248297072E-2</v>
      </c>
      <c r="H37" s="37"/>
      <c r="I37" s="1"/>
    </row>
    <row r="38" spans="1:9" ht="21" customHeight="1" x14ac:dyDescent="0.35">
      <c r="A38" s="13"/>
      <c r="B38" s="14" t="s">
        <v>87</v>
      </c>
      <c r="C38" s="19" t="s">
        <v>459</v>
      </c>
      <c r="D38" s="37"/>
      <c r="E38" s="37"/>
      <c r="F38" s="37"/>
      <c r="G38" s="37"/>
      <c r="H38" s="37"/>
      <c r="I38" s="1"/>
    </row>
    <row r="39" spans="1:9" ht="21" customHeight="1" x14ac:dyDescent="0.35"/>
    <row r="40" spans="1:9" ht="21" customHeight="1" x14ac:dyDescent="0.35">
      <c r="A40" s="12" t="s">
        <v>80</v>
      </c>
    </row>
    <row r="41" spans="1:9" ht="21" customHeight="1" x14ac:dyDescent="0.35">
      <c r="A41" s="12" t="s">
        <v>81</v>
      </c>
    </row>
    <row r="42" spans="1:9" ht="21" customHeight="1" x14ac:dyDescent="0.35"/>
    <row r="43" spans="1:9" ht="21" customHeight="1" x14ac:dyDescent="0.35"/>
  </sheetData>
  <mergeCells count="1">
    <mergeCell ref="C36:D36"/>
  </mergeCells>
  <pageMargins left="0" right="0" top="0" bottom="0.75" header="0" footer="0.7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58E1-A9D6-4C2F-B38E-C53952D54ECF}">
  <dimension ref="A1:K39"/>
  <sheetViews>
    <sheetView showGridLines="0" workbookViewId="0">
      <pane ySplit="2" topLeftCell="A3" activePane="bottomLeft" state="frozen"/>
      <selection pane="bottomLeft" activeCell="D29" sqref="D29"/>
    </sheetView>
  </sheetViews>
  <sheetFormatPr defaultRowHeight="14.5" x14ac:dyDescent="0.35"/>
  <cols>
    <col min="1" max="1" width="15.1796875" style="38" customWidth="1"/>
    <col min="2" max="2" width="32.453125" style="38" customWidth="1"/>
    <col min="3" max="11" width="10.54296875" style="38" customWidth="1"/>
  </cols>
  <sheetData>
    <row r="1" spans="1:9" ht="31" customHeight="1" thickBot="1" x14ac:dyDescent="0.4">
      <c r="C1" s="7" t="s">
        <v>460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89</v>
      </c>
      <c r="E2" s="53" t="s">
        <v>1185</v>
      </c>
      <c r="F2" s="53" t="s">
        <v>461</v>
      </c>
      <c r="G2" s="53" t="s">
        <v>462</v>
      </c>
      <c r="H2" s="53" t="s">
        <v>92</v>
      </c>
      <c r="I2" s="54" t="s">
        <v>93</v>
      </c>
    </row>
    <row r="3" spans="1:9" ht="21" customHeight="1" x14ac:dyDescent="0.35">
      <c r="A3" s="55" t="s">
        <v>9</v>
      </c>
      <c r="B3" s="56" t="s">
        <v>463</v>
      </c>
      <c r="C3" s="57">
        <v>308</v>
      </c>
      <c r="D3" s="57">
        <v>59</v>
      </c>
      <c r="E3" s="57">
        <v>21</v>
      </c>
      <c r="F3" s="57">
        <v>18</v>
      </c>
      <c r="G3" s="57">
        <v>20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463</v>
      </c>
      <c r="C4" s="60">
        <v>406</v>
      </c>
      <c r="D4" s="60">
        <v>75</v>
      </c>
      <c r="E4" s="60">
        <v>45</v>
      </c>
      <c r="F4" s="60">
        <v>9</v>
      </c>
      <c r="G4" s="60">
        <v>21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463</v>
      </c>
      <c r="C5" s="60">
        <v>343</v>
      </c>
      <c r="D5" s="60">
        <v>84</v>
      </c>
      <c r="E5" s="60">
        <v>53</v>
      </c>
      <c r="F5" s="60">
        <v>16</v>
      </c>
      <c r="G5" s="60">
        <v>15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464</v>
      </c>
      <c r="C6" s="60">
        <v>476</v>
      </c>
      <c r="D6" s="60">
        <v>44</v>
      </c>
      <c r="E6" s="60">
        <v>25</v>
      </c>
      <c r="F6" s="60">
        <v>7</v>
      </c>
      <c r="G6" s="60">
        <v>12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464</v>
      </c>
      <c r="C7" s="60">
        <v>462</v>
      </c>
      <c r="D7" s="60">
        <v>50</v>
      </c>
      <c r="E7" s="60">
        <v>31</v>
      </c>
      <c r="F7" s="60">
        <v>5</v>
      </c>
      <c r="G7" s="60">
        <v>14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464</v>
      </c>
      <c r="C8" s="60">
        <v>519</v>
      </c>
      <c r="D8" s="60">
        <v>47</v>
      </c>
      <c r="E8" s="60">
        <v>28</v>
      </c>
      <c r="F8" s="60">
        <v>10</v>
      </c>
      <c r="G8" s="60">
        <v>9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465</v>
      </c>
      <c r="C9" s="60">
        <v>505</v>
      </c>
      <c r="D9" s="60">
        <v>80</v>
      </c>
      <c r="E9" s="60">
        <v>46</v>
      </c>
      <c r="F9" s="60">
        <v>12</v>
      </c>
      <c r="G9" s="60">
        <v>20</v>
      </c>
      <c r="H9" s="60">
        <v>2</v>
      </c>
      <c r="I9" s="60">
        <v>0</v>
      </c>
    </row>
    <row r="10" spans="1:9" ht="21" customHeight="1" x14ac:dyDescent="0.35">
      <c r="A10" s="58" t="s">
        <v>23</v>
      </c>
      <c r="B10" s="59" t="s">
        <v>465</v>
      </c>
      <c r="C10" s="60">
        <v>565</v>
      </c>
      <c r="D10" s="60">
        <v>88</v>
      </c>
      <c r="E10" s="60">
        <v>40</v>
      </c>
      <c r="F10" s="60">
        <v>7</v>
      </c>
      <c r="G10" s="60">
        <v>39</v>
      </c>
      <c r="H10" s="60">
        <v>2</v>
      </c>
      <c r="I10" s="60">
        <v>0</v>
      </c>
    </row>
    <row r="11" spans="1:9" ht="21" customHeight="1" x14ac:dyDescent="0.35">
      <c r="A11" s="58" t="s">
        <v>24</v>
      </c>
      <c r="B11" s="59" t="s">
        <v>465</v>
      </c>
      <c r="C11" s="60">
        <v>538</v>
      </c>
      <c r="D11" s="60">
        <v>76</v>
      </c>
      <c r="E11" s="60">
        <v>40</v>
      </c>
      <c r="F11" s="60">
        <v>14</v>
      </c>
      <c r="G11" s="60">
        <v>22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465</v>
      </c>
      <c r="C12" s="60">
        <v>381</v>
      </c>
      <c r="D12" s="60">
        <v>57</v>
      </c>
      <c r="E12" s="60">
        <v>32</v>
      </c>
      <c r="F12" s="60">
        <v>6</v>
      </c>
      <c r="G12" s="60">
        <v>18</v>
      </c>
      <c r="H12" s="60">
        <v>1</v>
      </c>
      <c r="I12" s="60">
        <v>0</v>
      </c>
    </row>
    <row r="13" spans="1:9" ht="21" customHeight="1" x14ac:dyDescent="0.35">
      <c r="A13" s="58" t="s">
        <v>28</v>
      </c>
      <c r="B13" s="59" t="s">
        <v>466</v>
      </c>
      <c r="C13" s="60">
        <v>449</v>
      </c>
      <c r="D13" s="60">
        <v>68</v>
      </c>
      <c r="E13" s="60">
        <v>34</v>
      </c>
      <c r="F13" s="60">
        <v>5</v>
      </c>
      <c r="G13" s="60">
        <v>26</v>
      </c>
      <c r="H13" s="60">
        <v>2</v>
      </c>
      <c r="I13" s="60">
        <v>1</v>
      </c>
    </row>
    <row r="14" spans="1:9" ht="21" customHeight="1" x14ac:dyDescent="0.35">
      <c r="A14" s="58" t="s">
        <v>30</v>
      </c>
      <c r="B14" s="59" t="s">
        <v>466</v>
      </c>
      <c r="C14" s="60">
        <v>385</v>
      </c>
      <c r="D14" s="60">
        <v>57</v>
      </c>
      <c r="E14" s="60">
        <v>28</v>
      </c>
      <c r="F14" s="60">
        <v>9</v>
      </c>
      <c r="G14" s="60">
        <v>18</v>
      </c>
      <c r="H14" s="60">
        <v>2</v>
      </c>
      <c r="I14" s="60">
        <v>0</v>
      </c>
    </row>
    <row r="15" spans="1:9" ht="21" customHeight="1" x14ac:dyDescent="0.35">
      <c r="A15" s="58" t="s">
        <v>32</v>
      </c>
      <c r="B15" s="59" t="s">
        <v>466</v>
      </c>
      <c r="C15" s="60">
        <v>459</v>
      </c>
      <c r="D15" s="60">
        <v>66</v>
      </c>
      <c r="E15" s="60">
        <v>33</v>
      </c>
      <c r="F15" s="60">
        <v>5</v>
      </c>
      <c r="G15" s="60">
        <v>28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466</v>
      </c>
      <c r="C16" s="60">
        <v>416</v>
      </c>
      <c r="D16" s="60">
        <v>76</v>
      </c>
      <c r="E16" s="60">
        <v>36</v>
      </c>
      <c r="F16" s="60">
        <v>12</v>
      </c>
      <c r="G16" s="60">
        <v>26</v>
      </c>
      <c r="H16" s="60">
        <v>2</v>
      </c>
      <c r="I16" s="60">
        <v>0</v>
      </c>
    </row>
    <row r="17" spans="1:9" ht="21" customHeight="1" x14ac:dyDescent="0.35">
      <c r="A17" s="58" t="s">
        <v>36</v>
      </c>
      <c r="B17" s="59" t="s">
        <v>467</v>
      </c>
      <c r="C17" s="60">
        <v>485</v>
      </c>
      <c r="D17" s="60">
        <v>88</v>
      </c>
      <c r="E17" s="60">
        <v>49</v>
      </c>
      <c r="F17" s="60">
        <v>8</v>
      </c>
      <c r="G17" s="60">
        <v>30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467</v>
      </c>
      <c r="C18" s="60">
        <v>469</v>
      </c>
      <c r="D18" s="60">
        <v>74</v>
      </c>
      <c r="E18" s="60">
        <v>34</v>
      </c>
      <c r="F18" s="60">
        <v>12</v>
      </c>
      <c r="G18" s="60">
        <v>26</v>
      </c>
      <c r="H18" s="60">
        <v>2</v>
      </c>
      <c r="I18" s="60">
        <v>0</v>
      </c>
    </row>
    <row r="19" spans="1:9" ht="21" customHeight="1" x14ac:dyDescent="0.35">
      <c r="A19" s="58" t="s">
        <v>468</v>
      </c>
      <c r="B19" s="59" t="s">
        <v>466</v>
      </c>
      <c r="C19" s="60">
        <v>530</v>
      </c>
      <c r="D19" s="60">
        <v>85</v>
      </c>
      <c r="E19" s="60">
        <v>50</v>
      </c>
      <c r="F19" s="60">
        <v>9</v>
      </c>
      <c r="G19" s="60">
        <v>26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465</v>
      </c>
      <c r="C20" s="60">
        <v>488</v>
      </c>
      <c r="D20" s="60">
        <v>54</v>
      </c>
      <c r="E20" s="60">
        <v>29</v>
      </c>
      <c r="F20" s="60">
        <v>6</v>
      </c>
      <c r="G20" s="60">
        <v>19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465</v>
      </c>
      <c r="C21" s="60">
        <v>557</v>
      </c>
      <c r="D21" s="60">
        <v>83</v>
      </c>
      <c r="E21" s="60">
        <v>44</v>
      </c>
      <c r="F21" s="60">
        <v>17</v>
      </c>
      <c r="G21" s="60">
        <v>22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467</v>
      </c>
      <c r="C22" s="60">
        <v>506</v>
      </c>
      <c r="D22" s="60">
        <v>86</v>
      </c>
      <c r="E22" s="60">
        <v>48</v>
      </c>
      <c r="F22" s="60">
        <v>9</v>
      </c>
      <c r="G22" s="60">
        <v>29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467</v>
      </c>
      <c r="C23" s="60">
        <v>531</v>
      </c>
      <c r="D23" s="60">
        <v>108</v>
      </c>
      <c r="E23" s="60">
        <v>64</v>
      </c>
      <c r="F23" s="60">
        <v>14</v>
      </c>
      <c r="G23" s="60">
        <v>30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467</v>
      </c>
      <c r="C24" s="60">
        <v>506</v>
      </c>
      <c r="D24" s="60">
        <v>95</v>
      </c>
      <c r="E24" s="60">
        <v>62</v>
      </c>
      <c r="F24" s="60">
        <v>7</v>
      </c>
      <c r="G24" s="60">
        <v>24</v>
      </c>
      <c r="H24" s="60">
        <v>2</v>
      </c>
      <c r="I24" s="60">
        <v>0</v>
      </c>
    </row>
    <row r="25" spans="1:9" ht="21" customHeight="1" x14ac:dyDescent="0.35">
      <c r="A25" s="58" t="s">
        <v>48</v>
      </c>
      <c r="B25" s="59" t="s">
        <v>467</v>
      </c>
      <c r="C25" s="60">
        <v>514</v>
      </c>
      <c r="D25" s="60">
        <v>92</v>
      </c>
      <c r="E25" s="60">
        <v>61</v>
      </c>
      <c r="F25" s="60">
        <v>8</v>
      </c>
      <c r="G25" s="60">
        <v>21</v>
      </c>
      <c r="H25" s="60">
        <v>0</v>
      </c>
      <c r="I25" s="60">
        <v>2</v>
      </c>
    </row>
    <row r="26" spans="1:9" ht="21" customHeight="1" x14ac:dyDescent="0.35">
      <c r="A26" s="58" t="s">
        <v>146</v>
      </c>
      <c r="B26" s="59" t="s">
        <v>466</v>
      </c>
      <c r="C26" s="60"/>
      <c r="D26" s="60">
        <v>610</v>
      </c>
      <c r="E26" s="60">
        <v>390</v>
      </c>
      <c r="F26" s="60">
        <v>51</v>
      </c>
      <c r="G26" s="60">
        <v>167</v>
      </c>
      <c r="H26" s="60">
        <v>2</v>
      </c>
      <c r="I26" s="60">
        <v>0</v>
      </c>
    </row>
    <row r="27" spans="1:9" ht="21" customHeight="1" x14ac:dyDescent="0.35">
      <c r="A27" s="58" t="s">
        <v>73</v>
      </c>
      <c r="B27" s="59" t="s">
        <v>465</v>
      </c>
      <c r="C27" s="60"/>
      <c r="D27" s="60">
        <v>1832</v>
      </c>
      <c r="E27" s="60">
        <v>1267</v>
      </c>
      <c r="F27" s="60">
        <v>154</v>
      </c>
      <c r="G27" s="60">
        <v>355</v>
      </c>
      <c r="H27" s="60">
        <v>56</v>
      </c>
      <c r="I27" s="60">
        <v>0</v>
      </c>
    </row>
    <row r="28" spans="1:9" ht="21" customHeight="1" x14ac:dyDescent="0.35">
      <c r="A28" s="58" t="s">
        <v>75</v>
      </c>
      <c r="B28" s="59" t="s">
        <v>469</v>
      </c>
      <c r="C28" s="60"/>
      <c r="D28" s="60">
        <v>89</v>
      </c>
      <c r="E28" s="60">
        <v>66</v>
      </c>
      <c r="F28" s="60">
        <v>3</v>
      </c>
      <c r="G28" s="60">
        <v>16</v>
      </c>
      <c r="H28" s="60">
        <v>4</v>
      </c>
      <c r="I28" s="60">
        <v>0</v>
      </c>
    </row>
    <row r="29" spans="1:9" ht="21" customHeight="1" x14ac:dyDescent="0.35">
      <c r="A29" s="58" t="s">
        <v>112</v>
      </c>
      <c r="B29" s="59" t="s">
        <v>469</v>
      </c>
      <c r="C29" s="60"/>
      <c r="D29" s="60">
        <v>185</v>
      </c>
      <c r="E29" s="60">
        <v>98</v>
      </c>
      <c r="F29" s="60">
        <v>23</v>
      </c>
      <c r="G29" s="60">
        <v>57</v>
      </c>
      <c r="H29" s="60">
        <v>7</v>
      </c>
      <c r="I29" s="60">
        <v>0</v>
      </c>
    </row>
    <row r="30" spans="1:9" ht="21" customHeight="1" x14ac:dyDescent="0.35">
      <c r="A30" s="58" t="s">
        <v>6</v>
      </c>
      <c r="B30" s="59" t="s">
        <v>6</v>
      </c>
      <c r="C30" s="60" t="s">
        <v>6</v>
      </c>
      <c r="D30" s="60" t="s">
        <v>6</v>
      </c>
      <c r="E30" s="60" t="s">
        <v>6</v>
      </c>
      <c r="F30" s="60" t="s">
        <v>6</v>
      </c>
      <c r="G30" s="60" t="s">
        <v>6</v>
      </c>
      <c r="H30" s="60" t="s">
        <v>6</v>
      </c>
      <c r="I30" s="60" t="s">
        <v>6</v>
      </c>
    </row>
    <row r="31" spans="1:9" ht="21" customHeight="1" x14ac:dyDescent="0.35">
      <c r="A31" s="61" t="s">
        <v>6</v>
      </c>
      <c r="B31" s="32" t="s">
        <v>79</v>
      </c>
      <c r="C31" s="62">
        <f>SUM(C3:C29)</f>
        <v>10798</v>
      </c>
      <c r="D31" s="63">
        <v>4408</v>
      </c>
      <c r="E31" s="63">
        <v>2754</v>
      </c>
      <c r="F31" s="63">
        <v>456</v>
      </c>
      <c r="G31" s="63">
        <v>1110</v>
      </c>
      <c r="H31" s="63">
        <v>85</v>
      </c>
      <c r="I31" s="63">
        <v>3</v>
      </c>
    </row>
    <row r="32" spans="1:9" ht="21" customHeight="1" x14ac:dyDescent="0.35">
      <c r="A32" s="13"/>
      <c r="B32" s="14" t="s">
        <v>84</v>
      </c>
      <c r="C32" s="96">
        <f>D31/C31</f>
        <v>0.40822374513798854</v>
      </c>
      <c r="D32" s="97"/>
      <c r="E32" s="6"/>
      <c r="F32" s="6"/>
      <c r="G32" s="6"/>
      <c r="H32" s="37"/>
      <c r="I32" s="1"/>
    </row>
    <row r="33" spans="1:9" ht="21" customHeight="1" x14ac:dyDescent="0.35">
      <c r="A33" s="13"/>
      <c r="B33" s="14" t="s">
        <v>85</v>
      </c>
      <c r="C33" s="6"/>
      <c r="D33" s="6"/>
      <c r="E33" s="35">
        <f>E31/D31</f>
        <v>0.62477313974591653</v>
      </c>
      <c r="F33" s="35">
        <f>F31/D31</f>
        <v>0.10344827586206896</v>
      </c>
      <c r="G33" s="35">
        <f>G31/D31</f>
        <v>0.25181488203266789</v>
      </c>
      <c r="H33" s="37"/>
      <c r="I33" s="1"/>
    </row>
    <row r="34" spans="1:9" ht="21" customHeight="1" x14ac:dyDescent="0.35">
      <c r="A34" s="13"/>
      <c r="B34" s="14" t="s">
        <v>87</v>
      </c>
      <c r="C34" s="19" t="s">
        <v>470</v>
      </c>
      <c r="D34" s="37"/>
      <c r="E34" s="37"/>
      <c r="F34" s="37"/>
      <c r="G34" s="37"/>
      <c r="H34" s="37"/>
      <c r="I34" s="1"/>
    </row>
    <row r="35" spans="1:9" ht="21" customHeight="1" x14ac:dyDescent="0.35"/>
    <row r="36" spans="1:9" ht="21" customHeight="1" x14ac:dyDescent="0.35">
      <c r="A36" s="12" t="s">
        <v>80</v>
      </c>
    </row>
    <row r="37" spans="1:9" ht="21" customHeight="1" x14ac:dyDescent="0.35">
      <c r="A37" s="12" t="s">
        <v>81</v>
      </c>
    </row>
    <row r="38" spans="1:9" ht="21" customHeight="1" x14ac:dyDescent="0.35"/>
    <row r="39" spans="1:9" ht="21" customHeight="1" x14ac:dyDescent="0.35"/>
  </sheetData>
  <mergeCells count="1">
    <mergeCell ref="C32:D32"/>
  </mergeCells>
  <pageMargins left="0" right="0" top="0" bottom="0.75" header="0" footer="0.7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7A0A-97E2-4A2F-AE87-B1BFE3050394}">
  <dimension ref="A1:J49"/>
  <sheetViews>
    <sheetView showGridLines="0" workbookViewId="0">
      <pane ySplit="2" topLeftCell="A15" activePane="bottomLeft" state="frozen"/>
      <selection pane="bottomLeft" activeCell="D41" sqref="D41"/>
    </sheetView>
  </sheetViews>
  <sheetFormatPr defaultColWidth="10.54296875" defaultRowHeight="21" customHeight="1" x14ac:dyDescent="0.35"/>
  <cols>
    <col min="1" max="1" width="14.54296875" style="18" customWidth="1"/>
    <col min="2" max="2" width="42.54296875" style="18" customWidth="1"/>
    <col min="3" max="10" width="10.54296875" style="18" customWidth="1"/>
    <col min="11" max="16384" width="10.54296875" style="18"/>
  </cols>
  <sheetData>
    <row r="1" spans="1:10" ht="31" customHeight="1" thickBot="1" x14ac:dyDescent="0.4">
      <c r="C1" s="49" t="s">
        <v>471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473</v>
      </c>
      <c r="F2" s="53" t="s">
        <v>474</v>
      </c>
      <c r="G2" s="53" t="s">
        <v>475</v>
      </c>
      <c r="H2" s="53" t="s">
        <v>1186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478</v>
      </c>
      <c r="C3" s="57">
        <v>412</v>
      </c>
      <c r="D3" s="57">
        <v>145</v>
      </c>
      <c r="E3" s="57">
        <v>33</v>
      </c>
      <c r="F3" s="57">
        <v>3</v>
      </c>
      <c r="G3" s="57">
        <v>26</v>
      </c>
      <c r="H3" s="57">
        <v>83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478</v>
      </c>
      <c r="C4" s="60">
        <v>480</v>
      </c>
      <c r="D4" s="60">
        <v>128</v>
      </c>
      <c r="E4" s="60">
        <v>31</v>
      </c>
      <c r="F4" s="60">
        <v>1</v>
      </c>
      <c r="G4" s="60">
        <v>23</v>
      </c>
      <c r="H4" s="60">
        <v>72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478</v>
      </c>
      <c r="C5" s="60">
        <v>439</v>
      </c>
      <c r="D5" s="60">
        <v>130</v>
      </c>
      <c r="E5" s="60">
        <v>31</v>
      </c>
      <c r="F5" s="60">
        <v>4</v>
      </c>
      <c r="G5" s="60">
        <v>17</v>
      </c>
      <c r="H5" s="60">
        <v>78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478</v>
      </c>
      <c r="C6" s="64">
        <v>468</v>
      </c>
      <c r="D6" s="60">
        <v>109</v>
      </c>
      <c r="E6" s="60">
        <v>27</v>
      </c>
      <c r="F6" s="60">
        <v>7</v>
      </c>
      <c r="G6" s="60">
        <v>21</v>
      </c>
      <c r="H6" s="60">
        <v>53</v>
      </c>
      <c r="I6" s="60">
        <v>1</v>
      </c>
      <c r="J6" s="60">
        <v>0</v>
      </c>
    </row>
    <row r="7" spans="1:10" ht="21" customHeight="1" x14ac:dyDescent="0.35">
      <c r="A7" s="58" t="s">
        <v>17</v>
      </c>
      <c r="B7" s="59" t="s">
        <v>478</v>
      </c>
      <c r="C7" s="65">
        <v>519</v>
      </c>
      <c r="D7" s="60">
        <v>169</v>
      </c>
      <c r="E7" s="60">
        <v>35</v>
      </c>
      <c r="F7" s="60">
        <v>6</v>
      </c>
      <c r="G7" s="60">
        <v>42</v>
      </c>
      <c r="H7" s="60">
        <v>86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478</v>
      </c>
      <c r="C8" s="60">
        <v>387</v>
      </c>
      <c r="D8" s="60">
        <v>133</v>
      </c>
      <c r="E8" s="60">
        <v>32</v>
      </c>
      <c r="F8" s="60">
        <v>4</v>
      </c>
      <c r="G8" s="60">
        <v>44</v>
      </c>
      <c r="H8" s="60">
        <v>53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478</v>
      </c>
      <c r="C9" s="60">
        <v>550</v>
      </c>
      <c r="D9" s="60">
        <v>149</v>
      </c>
      <c r="E9" s="60">
        <v>27</v>
      </c>
      <c r="F9" s="60">
        <v>2</v>
      </c>
      <c r="G9" s="60">
        <v>47</v>
      </c>
      <c r="H9" s="60">
        <v>72</v>
      </c>
      <c r="I9" s="66">
        <v>1</v>
      </c>
      <c r="J9" s="67">
        <v>0</v>
      </c>
    </row>
    <row r="10" spans="1:10" ht="21" customHeight="1" x14ac:dyDescent="0.35">
      <c r="A10" s="58" t="s">
        <v>23</v>
      </c>
      <c r="B10" s="59" t="s">
        <v>479</v>
      </c>
      <c r="C10" s="60">
        <v>524</v>
      </c>
      <c r="D10" s="60">
        <v>166</v>
      </c>
      <c r="E10" s="60">
        <v>23</v>
      </c>
      <c r="F10" s="60">
        <v>6</v>
      </c>
      <c r="G10" s="60">
        <v>46</v>
      </c>
      <c r="H10" s="60">
        <v>91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479</v>
      </c>
      <c r="C11" s="60">
        <v>477</v>
      </c>
      <c r="D11" s="60">
        <v>131</v>
      </c>
      <c r="E11" s="60">
        <v>23</v>
      </c>
      <c r="F11" s="60">
        <v>3</v>
      </c>
      <c r="G11" s="60">
        <v>29</v>
      </c>
      <c r="H11" s="60">
        <v>76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479</v>
      </c>
      <c r="C12" s="60">
        <v>491</v>
      </c>
      <c r="D12" s="60">
        <v>144</v>
      </c>
      <c r="E12" s="60">
        <v>21</v>
      </c>
      <c r="F12" s="60">
        <v>7</v>
      </c>
      <c r="G12" s="60">
        <v>31</v>
      </c>
      <c r="H12" s="60">
        <v>85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480</v>
      </c>
      <c r="C13" s="60">
        <v>602</v>
      </c>
      <c r="D13" s="60">
        <v>167</v>
      </c>
      <c r="E13" s="60">
        <v>19</v>
      </c>
      <c r="F13" s="60">
        <v>5</v>
      </c>
      <c r="G13" s="60">
        <v>32</v>
      </c>
      <c r="H13" s="60">
        <v>110</v>
      </c>
      <c r="I13" s="60">
        <v>1</v>
      </c>
      <c r="J13" s="60">
        <v>0</v>
      </c>
    </row>
    <row r="14" spans="1:10" ht="21" customHeight="1" x14ac:dyDescent="0.35">
      <c r="A14" s="58" t="s">
        <v>30</v>
      </c>
      <c r="B14" s="59" t="s">
        <v>480</v>
      </c>
      <c r="C14" s="60">
        <v>527</v>
      </c>
      <c r="D14" s="60">
        <v>152</v>
      </c>
      <c r="E14" s="60">
        <v>28</v>
      </c>
      <c r="F14" s="60">
        <v>5</v>
      </c>
      <c r="G14" s="60">
        <v>25</v>
      </c>
      <c r="H14" s="60">
        <v>94</v>
      </c>
      <c r="I14" s="66">
        <v>0</v>
      </c>
      <c r="J14" s="68">
        <v>0</v>
      </c>
    </row>
    <row r="15" spans="1:10" ht="21" customHeight="1" x14ac:dyDescent="0.35">
      <c r="A15" s="58" t="s">
        <v>32</v>
      </c>
      <c r="B15" s="59" t="s">
        <v>481</v>
      </c>
      <c r="C15" s="60">
        <v>662</v>
      </c>
      <c r="D15" s="60">
        <v>160</v>
      </c>
      <c r="E15" s="60">
        <v>19</v>
      </c>
      <c r="F15" s="60">
        <v>1</v>
      </c>
      <c r="G15" s="60">
        <v>28</v>
      </c>
      <c r="H15" s="60">
        <v>112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481</v>
      </c>
      <c r="C16" s="60">
        <v>553</v>
      </c>
      <c r="D16" s="60">
        <v>129</v>
      </c>
      <c r="E16" s="60">
        <v>15</v>
      </c>
      <c r="F16" s="60">
        <v>4</v>
      </c>
      <c r="G16" s="60">
        <v>30</v>
      </c>
      <c r="H16" s="60">
        <v>78</v>
      </c>
      <c r="I16" s="60">
        <v>2</v>
      </c>
      <c r="J16" s="60">
        <v>0</v>
      </c>
    </row>
    <row r="17" spans="1:10" ht="21" customHeight="1" x14ac:dyDescent="0.35">
      <c r="A17" s="58" t="s">
        <v>36</v>
      </c>
      <c r="B17" s="59" t="s">
        <v>481</v>
      </c>
      <c r="C17" s="60">
        <v>613</v>
      </c>
      <c r="D17" s="60">
        <v>143</v>
      </c>
      <c r="E17" s="60">
        <v>28</v>
      </c>
      <c r="F17" s="60">
        <v>9</v>
      </c>
      <c r="G17" s="60">
        <v>22</v>
      </c>
      <c r="H17" s="60">
        <v>82</v>
      </c>
      <c r="I17" s="60">
        <v>2</v>
      </c>
      <c r="J17" s="60">
        <v>0</v>
      </c>
    </row>
    <row r="18" spans="1:10" ht="21" customHeight="1" x14ac:dyDescent="0.35">
      <c r="A18" s="58" t="s">
        <v>38</v>
      </c>
      <c r="B18" s="59" t="s">
        <v>482</v>
      </c>
      <c r="C18" s="60">
        <v>602</v>
      </c>
      <c r="D18" s="60">
        <v>166</v>
      </c>
      <c r="E18" s="60">
        <v>47</v>
      </c>
      <c r="F18" s="60">
        <v>4</v>
      </c>
      <c r="G18" s="60">
        <v>29</v>
      </c>
      <c r="H18" s="60">
        <v>86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482</v>
      </c>
      <c r="C19" s="60">
        <v>552</v>
      </c>
      <c r="D19" s="60">
        <v>179</v>
      </c>
      <c r="E19" s="60">
        <v>56</v>
      </c>
      <c r="F19" s="60">
        <v>7</v>
      </c>
      <c r="G19" s="60">
        <v>42</v>
      </c>
      <c r="H19" s="60">
        <v>73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483</v>
      </c>
      <c r="C20" s="60">
        <v>647</v>
      </c>
      <c r="D20" s="60">
        <v>41</v>
      </c>
      <c r="E20" s="60">
        <v>8</v>
      </c>
      <c r="F20" s="60">
        <v>2</v>
      </c>
      <c r="G20" s="60">
        <v>11</v>
      </c>
      <c r="H20" s="60">
        <v>20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483</v>
      </c>
      <c r="C21" s="60">
        <v>583</v>
      </c>
      <c r="D21" s="60">
        <v>148</v>
      </c>
      <c r="E21" s="60">
        <v>29</v>
      </c>
      <c r="F21" s="60">
        <v>3</v>
      </c>
      <c r="G21" s="60">
        <v>25</v>
      </c>
      <c r="H21" s="60">
        <v>90</v>
      </c>
      <c r="I21" s="60">
        <v>1</v>
      </c>
      <c r="J21" s="60">
        <v>0</v>
      </c>
    </row>
    <row r="22" spans="1:10" ht="21" customHeight="1" x14ac:dyDescent="0.35">
      <c r="A22" s="58" t="s">
        <v>44</v>
      </c>
      <c r="B22" s="59" t="s">
        <v>481</v>
      </c>
      <c r="C22" s="60">
        <v>546</v>
      </c>
      <c r="D22" s="60">
        <v>148</v>
      </c>
      <c r="E22" s="60">
        <v>33</v>
      </c>
      <c r="F22" s="60">
        <v>2</v>
      </c>
      <c r="G22" s="60">
        <v>27</v>
      </c>
      <c r="H22" s="60">
        <v>85</v>
      </c>
      <c r="I22" s="60">
        <v>1</v>
      </c>
      <c r="J22" s="60">
        <v>0</v>
      </c>
    </row>
    <row r="23" spans="1:10" ht="21" customHeight="1" x14ac:dyDescent="0.35">
      <c r="A23" s="58" t="s">
        <v>45</v>
      </c>
      <c r="B23" s="59" t="s">
        <v>483</v>
      </c>
      <c r="C23" s="60">
        <v>446</v>
      </c>
      <c r="D23" s="60">
        <v>93</v>
      </c>
      <c r="E23" s="60">
        <v>15</v>
      </c>
      <c r="F23" s="60">
        <v>5</v>
      </c>
      <c r="G23" s="60">
        <v>21</v>
      </c>
      <c r="H23" s="60">
        <v>52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484</v>
      </c>
      <c r="C24" s="60">
        <v>528</v>
      </c>
      <c r="D24" s="60">
        <v>157</v>
      </c>
      <c r="E24" s="60">
        <v>30</v>
      </c>
      <c r="F24" s="60">
        <v>3</v>
      </c>
      <c r="G24" s="60">
        <v>25</v>
      </c>
      <c r="H24" s="60">
        <v>99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484</v>
      </c>
      <c r="C25" s="60">
        <v>673</v>
      </c>
      <c r="D25" s="60">
        <v>211</v>
      </c>
      <c r="E25" s="60">
        <v>34</v>
      </c>
      <c r="F25" s="60">
        <v>9</v>
      </c>
      <c r="G25" s="60">
        <v>33</v>
      </c>
      <c r="H25" s="60">
        <v>134</v>
      </c>
      <c r="I25" s="60">
        <v>1</v>
      </c>
      <c r="J25" s="60">
        <v>0</v>
      </c>
    </row>
    <row r="26" spans="1:10" ht="21" customHeight="1" x14ac:dyDescent="0.35">
      <c r="A26" s="58" t="s">
        <v>50</v>
      </c>
      <c r="B26" s="59" t="s">
        <v>484</v>
      </c>
      <c r="C26" s="60">
        <v>552</v>
      </c>
      <c r="D26" s="60">
        <v>144</v>
      </c>
      <c r="E26" s="60">
        <v>27</v>
      </c>
      <c r="F26" s="60">
        <v>1</v>
      </c>
      <c r="G26" s="60">
        <v>26</v>
      </c>
      <c r="H26" s="60">
        <v>87</v>
      </c>
      <c r="I26" s="60">
        <v>2</v>
      </c>
      <c r="J26" s="60">
        <v>1</v>
      </c>
    </row>
    <row r="27" spans="1:10" ht="21" customHeight="1" x14ac:dyDescent="0.35">
      <c r="A27" s="58" t="s">
        <v>51</v>
      </c>
      <c r="B27" s="59" t="s">
        <v>485</v>
      </c>
      <c r="C27" s="60">
        <v>488</v>
      </c>
      <c r="D27" s="60">
        <v>149</v>
      </c>
      <c r="E27" s="60">
        <v>27</v>
      </c>
      <c r="F27" s="60">
        <v>5</v>
      </c>
      <c r="G27" s="60">
        <v>28</v>
      </c>
      <c r="H27" s="60">
        <v>89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485</v>
      </c>
      <c r="C28" s="60">
        <v>388</v>
      </c>
      <c r="D28" s="60">
        <v>79</v>
      </c>
      <c r="E28" s="60">
        <v>12</v>
      </c>
      <c r="F28" s="60">
        <v>3</v>
      </c>
      <c r="G28" s="60">
        <v>8</v>
      </c>
      <c r="H28" s="60">
        <v>56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486</v>
      </c>
      <c r="C29" s="60">
        <v>494</v>
      </c>
      <c r="D29" s="60">
        <v>136</v>
      </c>
      <c r="E29" s="60">
        <v>18</v>
      </c>
      <c r="F29" s="60">
        <v>1</v>
      </c>
      <c r="G29" s="60">
        <v>15</v>
      </c>
      <c r="H29" s="60">
        <v>102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486</v>
      </c>
      <c r="C30" s="60">
        <v>487</v>
      </c>
      <c r="D30" s="60">
        <v>142</v>
      </c>
      <c r="E30" s="60">
        <v>20</v>
      </c>
      <c r="F30" s="60">
        <v>6</v>
      </c>
      <c r="G30" s="60">
        <v>21</v>
      </c>
      <c r="H30" s="60">
        <v>94</v>
      </c>
      <c r="I30" s="60">
        <v>1</v>
      </c>
      <c r="J30" s="60">
        <v>0</v>
      </c>
    </row>
    <row r="31" spans="1:10" ht="21" customHeight="1" x14ac:dyDescent="0.35">
      <c r="A31" s="58" t="s">
        <v>56</v>
      </c>
      <c r="B31" s="59" t="s">
        <v>487</v>
      </c>
      <c r="C31" s="60">
        <v>486</v>
      </c>
      <c r="D31" s="60">
        <v>175</v>
      </c>
      <c r="E31" s="60">
        <v>30</v>
      </c>
      <c r="F31" s="60">
        <v>3</v>
      </c>
      <c r="G31" s="60">
        <v>24</v>
      </c>
      <c r="H31" s="60">
        <v>116</v>
      </c>
      <c r="I31" s="60">
        <v>2</v>
      </c>
      <c r="J31" s="60">
        <v>0</v>
      </c>
    </row>
    <row r="32" spans="1:10" ht="21" customHeight="1" x14ac:dyDescent="0.35">
      <c r="A32" s="58" t="s">
        <v>58</v>
      </c>
      <c r="B32" s="59" t="s">
        <v>487</v>
      </c>
      <c r="C32" s="60">
        <v>467</v>
      </c>
      <c r="D32" s="60">
        <v>126</v>
      </c>
      <c r="E32" s="60">
        <v>21</v>
      </c>
      <c r="F32" s="60">
        <v>6</v>
      </c>
      <c r="G32" s="60">
        <v>13</v>
      </c>
      <c r="H32" s="60">
        <v>86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488</v>
      </c>
      <c r="C33" s="60">
        <v>545</v>
      </c>
      <c r="D33" s="60">
        <v>147</v>
      </c>
      <c r="E33" s="60">
        <v>21</v>
      </c>
      <c r="F33" s="60">
        <v>2</v>
      </c>
      <c r="G33" s="60">
        <v>30</v>
      </c>
      <c r="H33" s="60">
        <v>94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489</v>
      </c>
      <c r="C34" s="60">
        <v>339</v>
      </c>
      <c r="D34" s="60">
        <v>125</v>
      </c>
      <c r="E34" s="60">
        <v>17</v>
      </c>
      <c r="F34" s="60">
        <v>1</v>
      </c>
      <c r="G34" s="60">
        <v>37</v>
      </c>
      <c r="H34" s="60">
        <v>70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490</v>
      </c>
      <c r="C35" s="60">
        <v>406</v>
      </c>
      <c r="D35" s="60">
        <v>99</v>
      </c>
      <c r="E35" s="60">
        <v>6</v>
      </c>
      <c r="F35" s="60">
        <v>5</v>
      </c>
      <c r="G35" s="60">
        <v>20</v>
      </c>
      <c r="H35" s="60">
        <v>68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488</v>
      </c>
      <c r="C36" s="60">
        <v>442</v>
      </c>
      <c r="D36" s="60">
        <v>132</v>
      </c>
      <c r="E36" s="60">
        <v>10</v>
      </c>
      <c r="F36" s="60">
        <v>3</v>
      </c>
      <c r="G36" s="60">
        <v>17</v>
      </c>
      <c r="H36" s="60">
        <v>101</v>
      </c>
      <c r="I36" s="60">
        <v>1</v>
      </c>
      <c r="J36" s="60">
        <v>0</v>
      </c>
    </row>
    <row r="37" spans="1:10" ht="21" customHeight="1" x14ac:dyDescent="0.35">
      <c r="A37" s="58" t="s">
        <v>65</v>
      </c>
      <c r="B37" s="59" t="s">
        <v>491</v>
      </c>
      <c r="C37" s="60">
        <v>325</v>
      </c>
      <c r="D37" s="60">
        <v>81</v>
      </c>
      <c r="E37" s="60">
        <v>2</v>
      </c>
      <c r="F37" s="60">
        <v>2</v>
      </c>
      <c r="G37" s="60">
        <v>15</v>
      </c>
      <c r="H37" s="60">
        <v>62</v>
      </c>
      <c r="I37" s="60">
        <v>0</v>
      </c>
      <c r="J37" s="60">
        <v>0</v>
      </c>
    </row>
    <row r="38" spans="1:10" ht="21" customHeight="1" x14ac:dyDescent="0.35">
      <c r="A38" s="58" t="s">
        <v>72</v>
      </c>
      <c r="B38" s="59" t="s">
        <v>490</v>
      </c>
      <c r="C38" s="60"/>
      <c r="D38" s="60">
        <v>290</v>
      </c>
      <c r="E38" s="60">
        <v>19</v>
      </c>
      <c r="F38" s="60">
        <v>3</v>
      </c>
      <c r="G38" s="60">
        <v>43</v>
      </c>
      <c r="H38" s="60">
        <v>222</v>
      </c>
      <c r="I38" s="60">
        <v>3</v>
      </c>
      <c r="J38" s="60">
        <v>0</v>
      </c>
    </row>
    <row r="39" spans="1:10" ht="21" customHeight="1" x14ac:dyDescent="0.35">
      <c r="A39" s="58" t="s">
        <v>73</v>
      </c>
      <c r="B39" s="59" t="s">
        <v>492</v>
      </c>
      <c r="C39" s="60"/>
      <c r="D39" s="60">
        <v>1546</v>
      </c>
      <c r="E39" s="60">
        <v>198</v>
      </c>
      <c r="F39" s="60">
        <v>28</v>
      </c>
      <c r="G39" s="60">
        <v>270</v>
      </c>
      <c r="H39" s="60">
        <v>1043</v>
      </c>
      <c r="I39" s="60">
        <v>7</v>
      </c>
      <c r="J39" s="60">
        <v>0</v>
      </c>
    </row>
    <row r="40" spans="1:10" ht="21" customHeight="1" x14ac:dyDescent="0.35">
      <c r="A40" s="58" t="s">
        <v>75</v>
      </c>
      <c r="B40" s="59" t="s">
        <v>493</v>
      </c>
      <c r="C40" s="60"/>
      <c r="D40" s="60">
        <v>122</v>
      </c>
      <c r="E40" s="60">
        <v>14</v>
      </c>
      <c r="F40" s="60">
        <v>6</v>
      </c>
      <c r="G40" s="60">
        <v>26</v>
      </c>
      <c r="H40" s="60">
        <v>75</v>
      </c>
      <c r="I40" s="60">
        <v>1</v>
      </c>
      <c r="J40" s="60">
        <v>0</v>
      </c>
    </row>
    <row r="41" spans="1:10" ht="21" customHeight="1" x14ac:dyDescent="0.35">
      <c r="A41" s="58" t="s">
        <v>112</v>
      </c>
      <c r="B41" s="59" t="s">
        <v>493</v>
      </c>
      <c r="C41" s="60"/>
      <c r="D41" s="60">
        <v>802</v>
      </c>
      <c r="E41" s="60">
        <v>145</v>
      </c>
      <c r="F41" s="60">
        <v>20</v>
      </c>
      <c r="G41" s="60">
        <v>172</v>
      </c>
      <c r="H41" s="60">
        <v>461</v>
      </c>
      <c r="I41" s="60">
        <v>4</v>
      </c>
      <c r="J41" s="60">
        <v>0</v>
      </c>
    </row>
    <row r="42" spans="1:10" ht="21" customHeight="1" x14ac:dyDescent="0.35">
      <c r="A42" s="58" t="s">
        <v>6</v>
      </c>
      <c r="B42" s="59" t="s">
        <v>6</v>
      </c>
      <c r="C42" s="60" t="s">
        <v>6</v>
      </c>
      <c r="D42" s="60" t="s">
        <v>6</v>
      </c>
      <c r="E42" s="60" t="s">
        <v>6</v>
      </c>
      <c r="F42" s="60" t="s">
        <v>6</v>
      </c>
      <c r="G42" s="60" t="s">
        <v>6</v>
      </c>
      <c r="H42" s="60" t="s">
        <v>6</v>
      </c>
      <c r="I42" s="60" t="s">
        <v>6</v>
      </c>
      <c r="J42" s="60" t="s">
        <v>6</v>
      </c>
    </row>
    <row r="43" spans="1:10" ht="21" customHeight="1" x14ac:dyDescent="0.35">
      <c r="A43" s="61" t="s">
        <v>6</v>
      </c>
      <c r="B43" s="32" t="s">
        <v>79</v>
      </c>
      <c r="C43" s="62">
        <f>SUM(C3:C41)</f>
        <v>17700</v>
      </c>
      <c r="D43" s="63">
        <v>7593</v>
      </c>
      <c r="E43" s="63">
        <v>1231</v>
      </c>
      <c r="F43" s="63">
        <v>197</v>
      </c>
      <c r="G43" s="63">
        <v>1441</v>
      </c>
      <c r="H43" s="63">
        <v>4690</v>
      </c>
      <c r="I43" s="63">
        <v>33</v>
      </c>
      <c r="J43" s="63">
        <v>1</v>
      </c>
    </row>
    <row r="44" spans="1:10" ht="21" customHeight="1" x14ac:dyDescent="0.35">
      <c r="A44" s="13"/>
      <c r="B44" s="14" t="s">
        <v>84</v>
      </c>
      <c r="C44" s="96">
        <f>D43/C43</f>
        <v>0.42898305084745764</v>
      </c>
      <c r="D44" s="97"/>
      <c r="E44" s="6"/>
      <c r="F44" s="6"/>
      <c r="G44" s="6"/>
      <c r="H44" s="6"/>
      <c r="I44" s="37"/>
      <c r="J44" s="1"/>
    </row>
    <row r="45" spans="1:10" ht="21" customHeight="1" x14ac:dyDescent="0.35">
      <c r="A45" s="13"/>
      <c r="B45" s="14" t="s">
        <v>85</v>
      </c>
      <c r="C45" s="6"/>
      <c r="D45" s="6"/>
      <c r="E45" s="35">
        <f>E43/D43</f>
        <v>0.16212300803371527</v>
      </c>
      <c r="F45" s="35">
        <f>F43/D43</f>
        <v>2.5944949295403662E-2</v>
      </c>
      <c r="G45" s="35">
        <f>G43/D43</f>
        <v>0.18978006058211511</v>
      </c>
      <c r="H45" s="35">
        <f>H43/D43</f>
        <v>0.6176741735809298</v>
      </c>
      <c r="I45" s="37"/>
      <c r="J45" s="1"/>
    </row>
    <row r="46" spans="1:10" ht="21" customHeight="1" x14ac:dyDescent="0.35">
      <c r="A46" s="13"/>
      <c r="B46" s="14" t="s">
        <v>87</v>
      </c>
      <c r="C46" s="19" t="s">
        <v>494</v>
      </c>
      <c r="D46" s="37"/>
      <c r="E46" s="37"/>
      <c r="F46" s="37"/>
      <c r="G46" s="37"/>
      <c r="H46" s="37"/>
      <c r="I46" s="37"/>
      <c r="J46" s="1"/>
    </row>
    <row r="48" spans="1:10" ht="21" customHeight="1" x14ac:dyDescent="0.35">
      <c r="A48" s="12" t="s">
        <v>80</v>
      </c>
    </row>
    <row r="49" spans="1:1" ht="21" customHeight="1" x14ac:dyDescent="0.35">
      <c r="A49" s="12" t="s">
        <v>81</v>
      </c>
    </row>
  </sheetData>
  <mergeCells count="1">
    <mergeCell ref="C44:D44"/>
  </mergeCells>
  <pageMargins left="0" right="0" top="0" bottom="0.75" header="0" footer="0.7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914A-D5B2-40B9-BF0C-BFDED4D4AF84}">
  <dimension ref="A1:I53"/>
  <sheetViews>
    <sheetView showGridLines="0" workbookViewId="0">
      <pane ySplit="2" topLeftCell="A18" activePane="bottomLeft" state="frozen"/>
      <selection pane="bottomLeft" activeCell="D45" sqref="D45"/>
    </sheetView>
  </sheetViews>
  <sheetFormatPr defaultColWidth="10.54296875" defaultRowHeight="21" customHeight="1" x14ac:dyDescent="0.35"/>
  <cols>
    <col min="1" max="1" width="12.26953125" style="18" customWidth="1"/>
    <col min="2" max="2" width="35.1796875" style="18" customWidth="1"/>
    <col min="3" max="16384" width="10.54296875" style="18"/>
  </cols>
  <sheetData>
    <row r="1" spans="1:9" ht="31" customHeight="1" thickBot="1" x14ac:dyDescent="0.4">
      <c r="C1" s="49" t="s">
        <v>495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496</v>
      </c>
      <c r="F2" s="53" t="s">
        <v>497</v>
      </c>
      <c r="G2" s="53" t="s">
        <v>1187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498</v>
      </c>
      <c r="C3" s="57">
        <v>346</v>
      </c>
      <c r="D3" s="57">
        <v>56</v>
      </c>
      <c r="E3" s="57">
        <v>14</v>
      </c>
      <c r="F3" s="57">
        <v>9</v>
      </c>
      <c r="G3" s="57">
        <v>33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498</v>
      </c>
      <c r="C4" s="60">
        <v>882</v>
      </c>
      <c r="D4" s="60">
        <v>152</v>
      </c>
      <c r="E4" s="60">
        <v>47</v>
      </c>
      <c r="F4" s="60">
        <v>45</v>
      </c>
      <c r="G4" s="60">
        <v>60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498</v>
      </c>
      <c r="C5" s="60">
        <v>449</v>
      </c>
      <c r="D5" s="60">
        <v>74</v>
      </c>
      <c r="E5" s="60">
        <v>12</v>
      </c>
      <c r="F5" s="60">
        <v>34</v>
      </c>
      <c r="G5" s="60">
        <v>28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498</v>
      </c>
      <c r="C6" s="60">
        <v>484</v>
      </c>
      <c r="D6" s="60">
        <v>78</v>
      </c>
      <c r="E6" s="60">
        <v>15</v>
      </c>
      <c r="F6" s="60">
        <v>42</v>
      </c>
      <c r="G6" s="60">
        <v>21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498</v>
      </c>
      <c r="C7" s="60">
        <v>369</v>
      </c>
      <c r="D7" s="60">
        <v>119</v>
      </c>
      <c r="E7" s="60">
        <v>54</v>
      </c>
      <c r="F7" s="60">
        <v>22</v>
      </c>
      <c r="G7" s="60">
        <v>43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498</v>
      </c>
      <c r="C8" s="60">
        <v>484</v>
      </c>
      <c r="D8" s="60">
        <v>80</v>
      </c>
      <c r="E8" s="60">
        <v>8</v>
      </c>
      <c r="F8" s="60">
        <v>42</v>
      </c>
      <c r="G8" s="60">
        <v>30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499</v>
      </c>
      <c r="C9" s="60">
        <v>396</v>
      </c>
      <c r="D9" s="60">
        <v>48</v>
      </c>
      <c r="E9" s="60">
        <v>7</v>
      </c>
      <c r="F9" s="60">
        <v>23</v>
      </c>
      <c r="G9" s="60">
        <v>17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499</v>
      </c>
      <c r="C10" s="60">
        <v>297</v>
      </c>
      <c r="D10" s="60">
        <v>41</v>
      </c>
      <c r="E10" s="60">
        <v>10</v>
      </c>
      <c r="F10" s="60">
        <v>17</v>
      </c>
      <c r="G10" s="60">
        <v>14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499</v>
      </c>
      <c r="C11" s="60">
        <v>316</v>
      </c>
      <c r="D11" s="60">
        <v>49</v>
      </c>
      <c r="E11" s="60">
        <v>13</v>
      </c>
      <c r="F11" s="60">
        <v>25</v>
      </c>
      <c r="G11" s="60">
        <v>11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499</v>
      </c>
      <c r="C12" s="60">
        <v>504</v>
      </c>
      <c r="D12" s="60">
        <v>125</v>
      </c>
      <c r="E12" s="60">
        <v>33</v>
      </c>
      <c r="F12" s="60">
        <v>51</v>
      </c>
      <c r="G12" s="60">
        <v>41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500</v>
      </c>
      <c r="C13" s="60">
        <v>378</v>
      </c>
      <c r="D13" s="60">
        <v>83</v>
      </c>
      <c r="E13" s="60">
        <v>22</v>
      </c>
      <c r="F13" s="60">
        <v>32</v>
      </c>
      <c r="G13" s="60">
        <v>28</v>
      </c>
      <c r="H13" s="60">
        <v>0</v>
      </c>
      <c r="I13" s="60">
        <v>1</v>
      </c>
    </row>
    <row r="14" spans="1:9" ht="21" customHeight="1" x14ac:dyDescent="0.35">
      <c r="A14" s="58" t="s">
        <v>30</v>
      </c>
      <c r="B14" s="59" t="s">
        <v>500</v>
      </c>
      <c r="C14" s="60">
        <v>380</v>
      </c>
      <c r="D14" s="60">
        <v>109</v>
      </c>
      <c r="E14" s="60">
        <v>31</v>
      </c>
      <c r="F14" s="60">
        <v>39</v>
      </c>
      <c r="G14" s="60">
        <v>38</v>
      </c>
      <c r="H14" s="60">
        <v>1</v>
      </c>
      <c r="I14" s="60">
        <v>0</v>
      </c>
    </row>
    <row r="15" spans="1:9" ht="21" customHeight="1" x14ac:dyDescent="0.35">
      <c r="A15" s="58" t="s">
        <v>32</v>
      </c>
      <c r="B15" s="59" t="s">
        <v>500</v>
      </c>
      <c r="C15" s="60">
        <v>416</v>
      </c>
      <c r="D15" s="60">
        <v>76</v>
      </c>
      <c r="E15" s="60">
        <v>20</v>
      </c>
      <c r="F15" s="60">
        <v>33</v>
      </c>
      <c r="G15" s="60">
        <v>23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500</v>
      </c>
      <c r="C16" s="60">
        <v>396</v>
      </c>
      <c r="D16" s="60">
        <v>91</v>
      </c>
      <c r="E16" s="60">
        <v>13</v>
      </c>
      <c r="F16" s="60">
        <v>40</v>
      </c>
      <c r="G16" s="60">
        <v>37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501</v>
      </c>
      <c r="C17" s="60">
        <v>388</v>
      </c>
      <c r="D17" s="60">
        <v>108</v>
      </c>
      <c r="E17" s="60">
        <v>15</v>
      </c>
      <c r="F17" s="60">
        <v>71</v>
      </c>
      <c r="G17" s="60">
        <v>22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501</v>
      </c>
      <c r="C18" s="60">
        <v>318</v>
      </c>
      <c r="D18" s="60">
        <v>96</v>
      </c>
      <c r="E18" s="60">
        <v>31</v>
      </c>
      <c r="F18" s="60">
        <v>35</v>
      </c>
      <c r="G18" s="60">
        <v>29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501</v>
      </c>
      <c r="C19" s="60">
        <v>385</v>
      </c>
      <c r="D19" s="60">
        <v>75</v>
      </c>
      <c r="E19" s="60">
        <v>21</v>
      </c>
      <c r="F19" s="60">
        <v>31</v>
      </c>
      <c r="G19" s="60">
        <v>23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501</v>
      </c>
      <c r="C20" s="60">
        <v>340</v>
      </c>
      <c r="D20" s="60">
        <v>92</v>
      </c>
      <c r="E20" s="60">
        <v>18</v>
      </c>
      <c r="F20" s="60">
        <v>49</v>
      </c>
      <c r="G20" s="60">
        <v>24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501</v>
      </c>
      <c r="C21" s="60">
        <v>469</v>
      </c>
      <c r="D21" s="60">
        <v>87</v>
      </c>
      <c r="E21" s="60">
        <v>24</v>
      </c>
      <c r="F21" s="60">
        <v>43</v>
      </c>
      <c r="G21" s="60">
        <v>18</v>
      </c>
      <c r="H21" s="60">
        <v>2</v>
      </c>
      <c r="I21" s="60">
        <v>0</v>
      </c>
    </row>
    <row r="22" spans="1:9" ht="21" customHeight="1" x14ac:dyDescent="0.35">
      <c r="A22" s="58" t="s">
        <v>44</v>
      </c>
      <c r="B22" s="59" t="s">
        <v>499</v>
      </c>
      <c r="C22" s="60">
        <v>341</v>
      </c>
      <c r="D22" s="60">
        <v>61</v>
      </c>
      <c r="E22" s="60">
        <v>16</v>
      </c>
      <c r="F22" s="60">
        <v>25</v>
      </c>
      <c r="G22" s="60">
        <v>20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502</v>
      </c>
      <c r="C23" s="60">
        <v>376</v>
      </c>
      <c r="D23" s="60">
        <v>67</v>
      </c>
      <c r="E23" s="60">
        <v>8</v>
      </c>
      <c r="F23" s="60">
        <v>33</v>
      </c>
      <c r="G23" s="60">
        <v>25</v>
      </c>
      <c r="H23" s="60">
        <v>1</v>
      </c>
      <c r="I23" s="60">
        <v>0</v>
      </c>
    </row>
    <row r="24" spans="1:9" ht="21" customHeight="1" x14ac:dyDescent="0.35">
      <c r="A24" s="58" t="s">
        <v>46</v>
      </c>
      <c r="B24" s="59" t="s">
        <v>502</v>
      </c>
      <c r="C24" s="60">
        <v>338</v>
      </c>
      <c r="D24" s="60">
        <v>30</v>
      </c>
      <c r="E24" s="60">
        <v>7</v>
      </c>
      <c r="F24" s="60">
        <v>16</v>
      </c>
      <c r="G24" s="60">
        <v>7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502</v>
      </c>
      <c r="C25" s="60">
        <v>429</v>
      </c>
      <c r="D25" s="60">
        <v>66</v>
      </c>
      <c r="E25" s="60">
        <v>18</v>
      </c>
      <c r="F25" s="60">
        <v>31</v>
      </c>
      <c r="G25" s="60">
        <v>17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502</v>
      </c>
      <c r="C26" s="60">
        <v>501</v>
      </c>
      <c r="D26" s="60">
        <v>94</v>
      </c>
      <c r="E26" s="60">
        <v>17</v>
      </c>
      <c r="F26" s="60">
        <v>50</v>
      </c>
      <c r="G26" s="60">
        <v>24</v>
      </c>
      <c r="H26" s="60">
        <v>3</v>
      </c>
      <c r="I26" s="60">
        <v>0</v>
      </c>
    </row>
    <row r="27" spans="1:9" ht="21" customHeight="1" x14ac:dyDescent="0.35">
      <c r="A27" s="58" t="s">
        <v>51</v>
      </c>
      <c r="B27" s="59" t="s">
        <v>502</v>
      </c>
      <c r="C27" s="60">
        <v>599</v>
      </c>
      <c r="D27" s="60">
        <v>115</v>
      </c>
      <c r="E27" s="60">
        <v>19</v>
      </c>
      <c r="F27" s="60">
        <v>58</v>
      </c>
      <c r="G27" s="60">
        <v>38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502</v>
      </c>
      <c r="C28" s="60">
        <v>410</v>
      </c>
      <c r="D28" s="60">
        <v>92</v>
      </c>
      <c r="E28" s="60">
        <v>10</v>
      </c>
      <c r="F28" s="60">
        <v>53</v>
      </c>
      <c r="G28" s="60">
        <v>27</v>
      </c>
      <c r="H28" s="60">
        <v>1</v>
      </c>
      <c r="I28" s="60">
        <v>1</v>
      </c>
    </row>
    <row r="29" spans="1:9" ht="21" customHeight="1" x14ac:dyDescent="0.35">
      <c r="A29" s="58" t="s">
        <v>54</v>
      </c>
      <c r="B29" s="59" t="s">
        <v>503</v>
      </c>
      <c r="C29" s="60">
        <v>420</v>
      </c>
      <c r="D29" s="60">
        <v>105</v>
      </c>
      <c r="E29" s="60">
        <v>28</v>
      </c>
      <c r="F29" s="60">
        <v>44</v>
      </c>
      <c r="G29" s="60">
        <v>33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503</v>
      </c>
      <c r="C30" s="60">
        <v>489</v>
      </c>
      <c r="D30" s="60">
        <v>110</v>
      </c>
      <c r="E30" s="60">
        <v>36</v>
      </c>
      <c r="F30" s="60">
        <v>34</v>
      </c>
      <c r="G30" s="60">
        <v>40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503</v>
      </c>
      <c r="C31" s="60">
        <v>476</v>
      </c>
      <c r="D31" s="60">
        <v>98</v>
      </c>
      <c r="E31" s="60">
        <v>24</v>
      </c>
      <c r="F31" s="60">
        <v>31</v>
      </c>
      <c r="G31" s="60">
        <v>42</v>
      </c>
      <c r="H31" s="60">
        <v>1</v>
      </c>
      <c r="I31" s="60">
        <v>0</v>
      </c>
    </row>
    <row r="32" spans="1:9" ht="21" customHeight="1" x14ac:dyDescent="0.35">
      <c r="A32" s="58" t="s">
        <v>58</v>
      </c>
      <c r="B32" s="59" t="s">
        <v>503</v>
      </c>
      <c r="C32" s="60">
        <v>470</v>
      </c>
      <c r="D32" s="60">
        <v>110</v>
      </c>
      <c r="E32" s="60">
        <v>24</v>
      </c>
      <c r="F32" s="60">
        <v>42</v>
      </c>
      <c r="G32" s="60">
        <v>44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503</v>
      </c>
      <c r="C33" s="60">
        <v>452</v>
      </c>
      <c r="D33" s="60">
        <v>130</v>
      </c>
      <c r="E33" s="60">
        <v>38</v>
      </c>
      <c r="F33" s="60">
        <v>41</v>
      </c>
      <c r="G33" s="60">
        <v>49</v>
      </c>
      <c r="H33" s="60">
        <v>2</v>
      </c>
      <c r="I33" s="60">
        <v>0</v>
      </c>
    </row>
    <row r="34" spans="1:9" ht="21" customHeight="1" x14ac:dyDescent="0.35">
      <c r="A34" s="58" t="s">
        <v>60</v>
      </c>
      <c r="B34" s="59" t="s">
        <v>503</v>
      </c>
      <c r="C34" s="60">
        <v>280</v>
      </c>
      <c r="D34" s="60">
        <v>47</v>
      </c>
      <c r="E34" s="60">
        <v>14</v>
      </c>
      <c r="F34" s="60">
        <v>25</v>
      </c>
      <c r="G34" s="60">
        <v>8</v>
      </c>
      <c r="H34" s="60">
        <v>0</v>
      </c>
      <c r="I34" s="60">
        <v>0</v>
      </c>
    </row>
    <row r="35" spans="1:9" ht="21" customHeight="1" x14ac:dyDescent="0.35">
      <c r="A35" s="58" t="s">
        <v>62</v>
      </c>
      <c r="B35" s="59" t="s">
        <v>503</v>
      </c>
      <c r="C35" s="60">
        <v>416</v>
      </c>
      <c r="D35" s="60">
        <v>73</v>
      </c>
      <c r="E35" s="60">
        <v>19</v>
      </c>
      <c r="F35" s="60">
        <v>35</v>
      </c>
      <c r="G35" s="60">
        <v>19</v>
      </c>
      <c r="H35" s="60">
        <v>0</v>
      </c>
      <c r="I35" s="60">
        <v>0</v>
      </c>
    </row>
    <row r="36" spans="1:9" ht="21" customHeight="1" x14ac:dyDescent="0.35">
      <c r="A36" s="58" t="s">
        <v>63</v>
      </c>
      <c r="B36" s="59" t="s">
        <v>503</v>
      </c>
      <c r="C36" s="60">
        <v>421</v>
      </c>
      <c r="D36" s="60">
        <v>57</v>
      </c>
      <c r="E36" s="60">
        <v>5</v>
      </c>
      <c r="F36" s="60">
        <v>38</v>
      </c>
      <c r="G36" s="60">
        <v>14</v>
      </c>
      <c r="H36" s="60">
        <v>0</v>
      </c>
      <c r="I36" s="60">
        <v>0</v>
      </c>
    </row>
    <row r="37" spans="1:9" ht="21" customHeight="1" x14ac:dyDescent="0.35">
      <c r="A37" s="58" t="s">
        <v>65</v>
      </c>
      <c r="B37" s="59" t="s">
        <v>503</v>
      </c>
      <c r="C37" s="60">
        <v>455</v>
      </c>
      <c r="D37" s="60">
        <v>59</v>
      </c>
      <c r="E37" s="60">
        <v>11</v>
      </c>
      <c r="F37" s="60">
        <v>40</v>
      </c>
      <c r="G37" s="60">
        <v>8</v>
      </c>
      <c r="H37" s="60">
        <v>0</v>
      </c>
      <c r="I37" s="60">
        <v>0</v>
      </c>
    </row>
    <row r="38" spans="1:9" ht="21" customHeight="1" x14ac:dyDescent="0.35">
      <c r="A38" s="58" t="s">
        <v>66</v>
      </c>
      <c r="B38" s="59" t="s">
        <v>503</v>
      </c>
      <c r="C38" s="60">
        <v>447</v>
      </c>
      <c r="D38" s="60">
        <v>61</v>
      </c>
      <c r="E38" s="60">
        <v>10</v>
      </c>
      <c r="F38" s="60">
        <v>28</v>
      </c>
      <c r="G38" s="60">
        <v>22</v>
      </c>
      <c r="H38" s="60">
        <v>1</v>
      </c>
      <c r="I38" s="60">
        <v>0</v>
      </c>
    </row>
    <row r="39" spans="1:9" ht="21" customHeight="1" x14ac:dyDescent="0.35">
      <c r="A39" s="58" t="s">
        <v>263</v>
      </c>
      <c r="B39" s="59" t="s">
        <v>503</v>
      </c>
      <c r="C39" s="60">
        <v>413</v>
      </c>
      <c r="D39" s="60">
        <v>77</v>
      </c>
      <c r="E39" s="60">
        <v>25</v>
      </c>
      <c r="F39" s="60">
        <v>22</v>
      </c>
      <c r="G39" s="60">
        <v>30</v>
      </c>
      <c r="H39" s="60">
        <v>0</v>
      </c>
      <c r="I39" s="60">
        <v>0</v>
      </c>
    </row>
    <row r="40" spans="1:9" ht="21" customHeight="1" x14ac:dyDescent="0.35">
      <c r="A40" s="58" t="s">
        <v>504</v>
      </c>
      <c r="B40" s="59" t="s">
        <v>505</v>
      </c>
      <c r="C40" s="60">
        <v>120</v>
      </c>
      <c r="D40" s="60">
        <v>58</v>
      </c>
      <c r="E40" s="60">
        <v>30</v>
      </c>
      <c r="F40" s="60">
        <v>15</v>
      </c>
      <c r="G40" s="60">
        <v>13</v>
      </c>
      <c r="H40" s="60">
        <v>0</v>
      </c>
      <c r="I40" s="60">
        <v>0</v>
      </c>
    </row>
    <row r="41" spans="1:9" ht="21" customHeight="1" x14ac:dyDescent="0.35">
      <c r="A41" s="58" t="s">
        <v>146</v>
      </c>
      <c r="B41" s="59" t="s">
        <v>498</v>
      </c>
      <c r="C41" s="60"/>
      <c r="D41" s="60">
        <v>1184</v>
      </c>
      <c r="E41" s="60">
        <v>375</v>
      </c>
      <c r="F41" s="60">
        <v>429</v>
      </c>
      <c r="G41" s="60">
        <v>372</v>
      </c>
      <c r="H41" s="60">
        <v>8</v>
      </c>
      <c r="I41" s="60">
        <v>0</v>
      </c>
    </row>
    <row r="42" spans="1:9" ht="21" customHeight="1" x14ac:dyDescent="0.35">
      <c r="A42" s="58" t="s">
        <v>73</v>
      </c>
      <c r="B42" s="59" t="s">
        <v>506</v>
      </c>
      <c r="C42" s="60"/>
      <c r="D42" s="60">
        <v>341</v>
      </c>
      <c r="E42" s="60">
        <v>108</v>
      </c>
      <c r="F42" s="60">
        <v>110</v>
      </c>
      <c r="G42" s="60">
        <v>121</v>
      </c>
      <c r="H42" s="60">
        <v>2</v>
      </c>
      <c r="I42" s="60">
        <v>0</v>
      </c>
    </row>
    <row r="43" spans="1:9" ht="21" customHeight="1" x14ac:dyDescent="0.35">
      <c r="A43" s="58" t="s">
        <v>75</v>
      </c>
      <c r="B43" s="59" t="s">
        <v>507</v>
      </c>
      <c r="C43" s="60"/>
      <c r="D43" s="60">
        <v>48</v>
      </c>
      <c r="E43" s="60">
        <v>22</v>
      </c>
      <c r="F43" s="60">
        <v>17</v>
      </c>
      <c r="G43" s="60">
        <v>9</v>
      </c>
      <c r="H43" s="60">
        <v>0</v>
      </c>
      <c r="I43" s="60">
        <v>0</v>
      </c>
    </row>
    <row r="44" spans="1:9" ht="21" customHeight="1" x14ac:dyDescent="0.35">
      <c r="A44" s="58" t="s">
        <v>77</v>
      </c>
      <c r="B44" s="59" t="s">
        <v>507</v>
      </c>
      <c r="C44" s="60"/>
      <c r="D44" s="60">
        <v>27</v>
      </c>
      <c r="E44" s="60">
        <v>7</v>
      </c>
      <c r="F44" s="60">
        <v>14</v>
      </c>
      <c r="G44" s="60">
        <v>4</v>
      </c>
      <c r="H44" s="60">
        <v>2</v>
      </c>
      <c r="I44" s="60">
        <v>0</v>
      </c>
    </row>
    <row r="45" spans="1:9" ht="21" customHeight="1" x14ac:dyDescent="0.35">
      <c r="A45" s="58" t="s">
        <v>78</v>
      </c>
      <c r="B45" s="59" t="s">
        <v>507</v>
      </c>
      <c r="C45" s="60"/>
      <c r="D45" s="60">
        <v>1532</v>
      </c>
      <c r="E45" s="60">
        <v>500</v>
      </c>
      <c r="F45" s="60">
        <v>515</v>
      </c>
      <c r="G45" s="60">
        <v>497</v>
      </c>
      <c r="H45" s="60">
        <v>15</v>
      </c>
      <c r="I45" s="60">
        <v>5</v>
      </c>
    </row>
    <row r="46" spans="1:9" ht="21" customHeight="1" x14ac:dyDescent="0.35">
      <c r="A46" s="58" t="s">
        <v>6</v>
      </c>
      <c r="B46" s="59" t="s">
        <v>6</v>
      </c>
      <c r="C46" s="60" t="s">
        <v>6</v>
      </c>
      <c r="D46" s="60" t="s">
        <v>6</v>
      </c>
      <c r="E46" s="60" t="s">
        <v>6</v>
      </c>
      <c r="F46" s="60" t="s">
        <v>6</v>
      </c>
      <c r="G46" s="60" t="s">
        <v>6</v>
      </c>
      <c r="H46" s="60" t="s">
        <v>6</v>
      </c>
      <c r="I46" s="60" t="s">
        <v>6</v>
      </c>
    </row>
    <row r="47" spans="1:9" ht="21" customHeight="1" x14ac:dyDescent="0.35">
      <c r="A47" s="61" t="s">
        <v>6</v>
      </c>
      <c r="B47" s="32" t="s">
        <v>79</v>
      </c>
      <c r="C47" s="62">
        <f>SUM(C3:C45)</f>
        <v>15850</v>
      </c>
      <c r="D47" s="63">
        <v>6281</v>
      </c>
      <c r="E47" s="63">
        <v>1779</v>
      </c>
      <c r="F47" s="63">
        <v>2429</v>
      </c>
      <c r="G47" s="63">
        <v>2023</v>
      </c>
      <c r="H47" s="63">
        <v>43</v>
      </c>
      <c r="I47" s="63">
        <v>7</v>
      </c>
    </row>
    <row r="48" spans="1:9" ht="21" customHeight="1" x14ac:dyDescent="0.35">
      <c r="A48" s="13"/>
      <c r="B48" s="14" t="s">
        <v>84</v>
      </c>
      <c r="C48" s="96">
        <f>D47/C47</f>
        <v>0.39627760252365929</v>
      </c>
      <c r="D48" s="97"/>
      <c r="E48" s="6"/>
      <c r="F48" s="6"/>
      <c r="G48" s="6"/>
      <c r="H48" s="37"/>
      <c r="I48" s="1"/>
    </row>
    <row r="49" spans="1:9" ht="21" customHeight="1" x14ac:dyDescent="0.35">
      <c r="A49" s="13"/>
      <c r="B49" s="14" t="s">
        <v>85</v>
      </c>
      <c r="C49" s="6"/>
      <c r="D49" s="6"/>
      <c r="E49" s="35">
        <f>E47/D47</f>
        <v>0.28323515363795576</v>
      </c>
      <c r="F49" s="35">
        <f>F47/D47</f>
        <v>0.38672185957650057</v>
      </c>
      <c r="G49" s="35">
        <f>G47/D47</f>
        <v>0.32208247094411718</v>
      </c>
      <c r="H49" s="37"/>
      <c r="I49" s="1"/>
    </row>
    <row r="50" spans="1:9" ht="21" customHeight="1" x14ac:dyDescent="0.35">
      <c r="A50" s="13"/>
      <c r="B50" s="14" t="s">
        <v>87</v>
      </c>
      <c r="C50" s="19" t="s">
        <v>508</v>
      </c>
      <c r="D50" s="37"/>
      <c r="E50" s="37"/>
      <c r="F50" s="37"/>
      <c r="G50" s="37"/>
      <c r="H50" s="37"/>
      <c r="I50" s="1"/>
    </row>
    <row r="52" spans="1:9" ht="21" customHeight="1" x14ac:dyDescent="0.35">
      <c r="A52" s="12" t="s">
        <v>80</v>
      </c>
    </row>
    <row r="53" spans="1:9" ht="21" customHeight="1" x14ac:dyDescent="0.35">
      <c r="A53" s="12" t="s">
        <v>81</v>
      </c>
    </row>
  </sheetData>
  <mergeCells count="1">
    <mergeCell ref="C48:D48"/>
  </mergeCells>
  <pageMargins left="0" right="0" top="0" bottom="0.75" header="0" footer="0.7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E973-6E59-453A-9825-3062CB926ACB}">
  <dimension ref="A1:I46"/>
  <sheetViews>
    <sheetView showGridLines="0" workbookViewId="0">
      <pane ySplit="2" topLeftCell="A11" activePane="bottomLeft" state="frozen"/>
      <selection pane="bottomLeft" activeCell="D38" sqref="D38"/>
    </sheetView>
  </sheetViews>
  <sheetFormatPr defaultColWidth="10.54296875" defaultRowHeight="21" customHeight="1" x14ac:dyDescent="0.35"/>
  <cols>
    <col min="1" max="1" width="13.54296875" style="18" customWidth="1"/>
    <col min="2" max="2" width="34.26953125" style="18" customWidth="1"/>
    <col min="3" max="16384" width="10.54296875" style="18"/>
  </cols>
  <sheetData>
    <row r="1" spans="1:9" ht="31" customHeight="1" thickBot="1" x14ac:dyDescent="0.4">
      <c r="C1" s="49" t="s">
        <v>509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510</v>
      </c>
      <c r="F2" s="53" t="s">
        <v>511</v>
      </c>
      <c r="G2" s="53" t="s">
        <v>1188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512</v>
      </c>
      <c r="C3" s="57">
        <v>360</v>
      </c>
      <c r="D3" s="57">
        <v>113</v>
      </c>
      <c r="E3" s="57">
        <v>15</v>
      </c>
      <c r="F3" s="57">
        <v>20</v>
      </c>
      <c r="G3" s="57">
        <v>78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512</v>
      </c>
      <c r="C4" s="60">
        <v>433</v>
      </c>
      <c r="D4" s="60">
        <v>163</v>
      </c>
      <c r="E4" s="60">
        <v>29</v>
      </c>
      <c r="F4" s="60">
        <v>42</v>
      </c>
      <c r="G4" s="60">
        <v>92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512</v>
      </c>
      <c r="C5" s="60">
        <v>403</v>
      </c>
      <c r="D5" s="60">
        <v>130</v>
      </c>
      <c r="E5" s="60">
        <v>15</v>
      </c>
      <c r="F5" s="60">
        <v>30</v>
      </c>
      <c r="G5" s="60">
        <v>83</v>
      </c>
      <c r="H5" s="60">
        <v>2</v>
      </c>
      <c r="I5" s="60">
        <v>0</v>
      </c>
    </row>
    <row r="6" spans="1:9" ht="21" customHeight="1" x14ac:dyDescent="0.35">
      <c r="A6" s="58" t="s">
        <v>15</v>
      </c>
      <c r="B6" s="59" t="s">
        <v>513</v>
      </c>
      <c r="C6" s="60">
        <v>400</v>
      </c>
      <c r="D6" s="60">
        <v>153</v>
      </c>
      <c r="E6" s="60">
        <v>34</v>
      </c>
      <c r="F6" s="60">
        <v>38</v>
      </c>
      <c r="G6" s="60">
        <v>80</v>
      </c>
      <c r="H6" s="60">
        <v>1</v>
      </c>
      <c r="I6" s="60">
        <v>0</v>
      </c>
    </row>
    <row r="7" spans="1:9" ht="21" customHeight="1" x14ac:dyDescent="0.35">
      <c r="A7" s="58" t="s">
        <v>17</v>
      </c>
      <c r="B7" s="59" t="s">
        <v>513</v>
      </c>
      <c r="C7" s="60">
        <v>367</v>
      </c>
      <c r="D7" s="60">
        <v>57</v>
      </c>
      <c r="E7" s="60">
        <v>6</v>
      </c>
      <c r="F7" s="60">
        <v>12</v>
      </c>
      <c r="G7" s="60">
        <v>39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513</v>
      </c>
      <c r="C8" s="60">
        <v>496</v>
      </c>
      <c r="D8" s="60">
        <v>104</v>
      </c>
      <c r="E8" s="60">
        <v>14</v>
      </c>
      <c r="F8" s="60">
        <v>36</v>
      </c>
      <c r="G8" s="60">
        <v>54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514</v>
      </c>
      <c r="C9" s="60">
        <v>516</v>
      </c>
      <c r="D9" s="60">
        <v>150</v>
      </c>
      <c r="E9" s="60">
        <v>25</v>
      </c>
      <c r="F9" s="60">
        <v>19</v>
      </c>
      <c r="G9" s="60">
        <v>105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515</v>
      </c>
      <c r="C10" s="60">
        <v>315</v>
      </c>
      <c r="D10" s="60">
        <v>44</v>
      </c>
      <c r="E10" s="60">
        <v>6</v>
      </c>
      <c r="F10" s="60">
        <v>6</v>
      </c>
      <c r="G10" s="60">
        <v>32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515</v>
      </c>
      <c r="C11" s="60">
        <v>472</v>
      </c>
      <c r="D11" s="60">
        <v>66</v>
      </c>
      <c r="E11" s="60">
        <v>10</v>
      </c>
      <c r="F11" s="60">
        <v>12</v>
      </c>
      <c r="G11" s="60">
        <v>44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516</v>
      </c>
      <c r="C12" s="60">
        <v>367</v>
      </c>
      <c r="D12" s="60">
        <v>75</v>
      </c>
      <c r="E12" s="60">
        <v>9</v>
      </c>
      <c r="F12" s="60">
        <v>11</v>
      </c>
      <c r="G12" s="60">
        <v>55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516</v>
      </c>
      <c r="C13" s="60">
        <v>392</v>
      </c>
      <c r="D13" s="60">
        <v>80</v>
      </c>
      <c r="E13" s="60">
        <v>16</v>
      </c>
      <c r="F13" s="60">
        <v>19</v>
      </c>
      <c r="G13" s="60">
        <v>45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516</v>
      </c>
      <c r="C14" s="60">
        <v>408</v>
      </c>
      <c r="D14" s="60">
        <v>54</v>
      </c>
      <c r="E14" s="60">
        <v>6</v>
      </c>
      <c r="F14" s="60">
        <v>13</v>
      </c>
      <c r="G14" s="60">
        <v>35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515</v>
      </c>
      <c r="C15" s="60">
        <v>505</v>
      </c>
      <c r="D15" s="60">
        <v>59</v>
      </c>
      <c r="E15" s="60">
        <v>13</v>
      </c>
      <c r="F15" s="60">
        <v>12</v>
      </c>
      <c r="G15" s="60">
        <v>34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514</v>
      </c>
      <c r="C16" s="60">
        <v>435</v>
      </c>
      <c r="D16" s="60">
        <v>116</v>
      </c>
      <c r="E16" s="60">
        <v>11</v>
      </c>
      <c r="F16" s="60">
        <v>24</v>
      </c>
      <c r="G16" s="60">
        <v>80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514</v>
      </c>
      <c r="C17" s="60">
        <v>461</v>
      </c>
      <c r="D17" s="60">
        <v>131</v>
      </c>
      <c r="E17" s="60">
        <v>17</v>
      </c>
      <c r="F17" s="60">
        <v>16</v>
      </c>
      <c r="G17" s="60">
        <v>94</v>
      </c>
      <c r="H17" s="60">
        <v>4</v>
      </c>
      <c r="I17" s="60">
        <v>0</v>
      </c>
    </row>
    <row r="18" spans="1:9" ht="21" customHeight="1" x14ac:dyDescent="0.35">
      <c r="A18" s="58" t="s">
        <v>38</v>
      </c>
      <c r="B18" s="59" t="s">
        <v>517</v>
      </c>
      <c r="C18" s="60">
        <v>513</v>
      </c>
      <c r="D18" s="60">
        <v>105</v>
      </c>
      <c r="E18" s="60">
        <v>12</v>
      </c>
      <c r="F18" s="60">
        <v>27</v>
      </c>
      <c r="G18" s="60">
        <v>63</v>
      </c>
      <c r="H18" s="60">
        <v>3</v>
      </c>
      <c r="I18" s="60">
        <v>0</v>
      </c>
    </row>
    <row r="19" spans="1:9" ht="21" customHeight="1" x14ac:dyDescent="0.35">
      <c r="A19" s="58" t="s">
        <v>40</v>
      </c>
      <c r="B19" s="59" t="s">
        <v>518</v>
      </c>
      <c r="C19" s="60">
        <v>472</v>
      </c>
      <c r="D19" s="60">
        <v>90</v>
      </c>
      <c r="E19" s="60">
        <v>10</v>
      </c>
      <c r="F19" s="60">
        <v>21</v>
      </c>
      <c r="G19" s="60">
        <v>58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518</v>
      </c>
      <c r="C20" s="60">
        <v>490</v>
      </c>
      <c r="D20" s="60">
        <v>108</v>
      </c>
      <c r="E20" s="60">
        <v>12</v>
      </c>
      <c r="F20" s="60">
        <v>22</v>
      </c>
      <c r="G20" s="60">
        <v>71</v>
      </c>
      <c r="H20" s="60">
        <v>3</v>
      </c>
      <c r="I20" s="60">
        <v>0</v>
      </c>
    </row>
    <row r="21" spans="1:9" ht="21" customHeight="1" x14ac:dyDescent="0.35">
      <c r="A21" s="58" t="s">
        <v>43</v>
      </c>
      <c r="B21" s="59" t="s">
        <v>518</v>
      </c>
      <c r="C21" s="60">
        <v>504</v>
      </c>
      <c r="D21" s="60">
        <v>115</v>
      </c>
      <c r="E21" s="60">
        <v>13</v>
      </c>
      <c r="F21" s="60">
        <v>14</v>
      </c>
      <c r="G21" s="60">
        <v>87</v>
      </c>
      <c r="H21" s="60">
        <v>1</v>
      </c>
      <c r="I21" s="60">
        <v>0</v>
      </c>
    </row>
    <row r="22" spans="1:9" ht="21" customHeight="1" x14ac:dyDescent="0.35">
      <c r="A22" s="58" t="s">
        <v>44</v>
      </c>
      <c r="B22" s="59" t="s">
        <v>519</v>
      </c>
      <c r="C22" s="60">
        <v>588</v>
      </c>
      <c r="D22" s="60">
        <v>88</v>
      </c>
      <c r="E22" s="60">
        <v>14</v>
      </c>
      <c r="F22" s="60">
        <v>15</v>
      </c>
      <c r="G22" s="60">
        <v>58</v>
      </c>
      <c r="H22" s="60">
        <v>1</v>
      </c>
      <c r="I22" s="60">
        <v>0</v>
      </c>
    </row>
    <row r="23" spans="1:9" ht="21" customHeight="1" x14ac:dyDescent="0.35">
      <c r="A23" s="58" t="s">
        <v>45</v>
      </c>
      <c r="B23" s="59" t="s">
        <v>519</v>
      </c>
      <c r="C23" s="60">
        <v>507</v>
      </c>
      <c r="D23" s="60">
        <v>111</v>
      </c>
      <c r="E23" s="60">
        <v>19</v>
      </c>
      <c r="F23" s="60">
        <v>24</v>
      </c>
      <c r="G23" s="60">
        <v>68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517</v>
      </c>
      <c r="C24" s="60">
        <v>476</v>
      </c>
      <c r="D24" s="60">
        <v>77</v>
      </c>
      <c r="E24" s="60">
        <v>10</v>
      </c>
      <c r="F24" s="60">
        <v>17</v>
      </c>
      <c r="G24" s="60">
        <v>50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517</v>
      </c>
      <c r="C25" s="60">
        <v>383</v>
      </c>
      <c r="D25" s="60">
        <v>41</v>
      </c>
      <c r="E25" s="60">
        <v>8</v>
      </c>
      <c r="F25" s="60">
        <v>8</v>
      </c>
      <c r="G25" s="60">
        <v>25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514</v>
      </c>
      <c r="C26" s="60">
        <v>367</v>
      </c>
      <c r="D26" s="60">
        <v>86</v>
      </c>
      <c r="E26" s="60">
        <v>8</v>
      </c>
      <c r="F26" s="60">
        <v>22</v>
      </c>
      <c r="G26" s="60">
        <v>56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520</v>
      </c>
      <c r="C27" s="60">
        <v>335</v>
      </c>
      <c r="D27" s="60">
        <v>45</v>
      </c>
      <c r="E27" s="60">
        <v>7</v>
      </c>
      <c r="F27" s="60">
        <v>13</v>
      </c>
      <c r="G27" s="60">
        <v>24</v>
      </c>
      <c r="H27" s="60">
        <v>1</v>
      </c>
      <c r="I27" s="60">
        <v>0</v>
      </c>
    </row>
    <row r="28" spans="1:9" ht="21" customHeight="1" x14ac:dyDescent="0.35">
      <c r="A28" s="58" t="s">
        <v>53</v>
      </c>
      <c r="B28" s="59" t="s">
        <v>520</v>
      </c>
      <c r="C28" s="60">
        <v>386</v>
      </c>
      <c r="D28" s="60">
        <v>42</v>
      </c>
      <c r="E28" s="60">
        <v>8</v>
      </c>
      <c r="F28" s="60">
        <v>6</v>
      </c>
      <c r="G28" s="60">
        <v>28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520</v>
      </c>
      <c r="C29" s="60">
        <v>319</v>
      </c>
      <c r="D29" s="60">
        <v>36</v>
      </c>
      <c r="E29" s="60">
        <v>3</v>
      </c>
      <c r="F29" s="60">
        <v>9</v>
      </c>
      <c r="G29" s="60">
        <v>24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520</v>
      </c>
      <c r="C30" s="60">
        <v>421</v>
      </c>
      <c r="D30" s="60">
        <v>64</v>
      </c>
      <c r="E30" s="60">
        <v>9</v>
      </c>
      <c r="F30" s="60">
        <v>11</v>
      </c>
      <c r="G30" s="60">
        <v>44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521</v>
      </c>
      <c r="C31" s="60">
        <v>396</v>
      </c>
      <c r="D31" s="60">
        <v>52</v>
      </c>
      <c r="E31" s="60">
        <v>5</v>
      </c>
      <c r="F31" s="60">
        <v>9</v>
      </c>
      <c r="G31" s="60">
        <v>38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521</v>
      </c>
      <c r="C32" s="60">
        <v>475</v>
      </c>
      <c r="D32" s="60">
        <v>80</v>
      </c>
      <c r="E32" s="60">
        <v>7</v>
      </c>
      <c r="F32" s="60">
        <v>11</v>
      </c>
      <c r="G32" s="60">
        <v>61</v>
      </c>
      <c r="H32" s="60">
        <v>1</v>
      </c>
      <c r="I32" s="60">
        <v>0</v>
      </c>
    </row>
    <row r="33" spans="1:9" ht="21" customHeight="1" x14ac:dyDescent="0.35">
      <c r="A33" s="58" t="s">
        <v>59</v>
      </c>
      <c r="B33" s="59" t="s">
        <v>521</v>
      </c>
      <c r="C33" s="60">
        <v>391</v>
      </c>
      <c r="D33" s="60">
        <v>66</v>
      </c>
      <c r="E33" s="60">
        <v>6</v>
      </c>
      <c r="F33" s="60">
        <v>11</v>
      </c>
      <c r="G33" s="60">
        <v>48</v>
      </c>
      <c r="H33" s="60">
        <v>1</v>
      </c>
      <c r="I33" s="60">
        <v>0</v>
      </c>
    </row>
    <row r="34" spans="1:9" ht="21" customHeight="1" x14ac:dyDescent="0.35">
      <c r="A34" s="58" t="s">
        <v>72</v>
      </c>
      <c r="B34" s="59" t="s">
        <v>514</v>
      </c>
      <c r="C34" s="60"/>
      <c r="D34" s="60">
        <v>1049</v>
      </c>
      <c r="E34" s="60">
        <v>79</v>
      </c>
      <c r="F34" s="60">
        <v>191</v>
      </c>
      <c r="G34" s="60">
        <v>767</v>
      </c>
      <c r="H34" s="60">
        <v>12</v>
      </c>
      <c r="I34" s="60">
        <v>0</v>
      </c>
    </row>
    <row r="35" spans="1:9" ht="21" customHeight="1" x14ac:dyDescent="0.35">
      <c r="A35" s="58" t="s">
        <v>73</v>
      </c>
      <c r="B35" s="59" t="s">
        <v>522</v>
      </c>
      <c r="C35" s="60"/>
      <c r="D35" s="60">
        <v>1590</v>
      </c>
      <c r="E35" s="60">
        <v>103</v>
      </c>
      <c r="F35" s="60">
        <v>191</v>
      </c>
      <c r="G35" s="60">
        <v>1280</v>
      </c>
      <c r="H35" s="60">
        <v>16</v>
      </c>
      <c r="I35" s="60">
        <v>0</v>
      </c>
    </row>
    <row r="36" spans="1:9" ht="21" customHeight="1" x14ac:dyDescent="0.35">
      <c r="A36" s="58" t="s">
        <v>75</v>
      </c>
      <c r="B36" s="59" t="s">
        <v>523</v>
      </c>
      <c r="C36" s="60"/>
      <c r="D36" s="60">
        <v>171</v>
      </c>
      <c r="E36" s="60">
        <v>11</v>
      </c>
      <c r="F36" s="60">
        <v>36</v>
      </c>
      <c r="G36" s="60">
        <v>119</v>
      </c>
      <c r="H36" s="60">
        <v>5</v>
      </c>
      <c r="I36" s="60">
        <v>0</v>
      </c>
    </row>
    <row r="37" spans="1:9" ht="21" customHeight="1" x14ac:dyDescent="0.35">
      <c r="A37" s="58" t="s">
        <v>77</v>
      </c>
      <c r="B37" s="59" t="s">
        <v>523</v>
      </c>
      <c r="C37" s="60"/>
      <c r="D37" s="60">
        <v>25</v>
      </c>
      <c r="E37" s="60">
        <v>4</v>
      </c>
      <c r="F37" s="60">
        <v>5</v>
      </c>
      <c r="G37" s="60">
        <v>15</v>
      </c>
      <c r="H37" s="60">
        <v>1</v>
      </c>
      <c r="I37" s="60">
        <v>0</v>
      </c>
    </row>
    <row r="38" spans="1:9" ht="21" customHeight="1" x14ac:dyDescent="0.35">
      <c r="A38" s="58" t="s">
        <v>78</v>
      </c>
      <c r="B38" s="59" t="s">
        <v>523</v>
      </c>
      <c r="C38" s="60"/>
      <c r="D38" s="60">
        <v>311</v>
      </c>
      <c r="E38" s="60">
        <v>20</v>
      </c>
      <c r="F38" s="60">
        <v>36</v>
      </c>
      <c r="G38" s="60">
        <v>253</v>
      </c>
      <c r="H38" s="60">
        <v>2</v>
      </c>
      <c r="I38" s="60">
        <v>0</v>
      </c>
    </row>
    <row r="39" spans="1:9" ht="21" customHeight="1" x14ac:dyDescent="0.35">
      <c r="A39" s="58" t="s">
        <v>6</v>
      </c>
      <c r="B39" s="59" t="s">
        <v>6</v>
      </c>
      <c r="C39" s="60" t="s">
        <v>6</v>
      </c>
      <c r="D39" s="60" t="s">
        <v>6</v>
      </c>
      <c r="E39" s="60" t="s">
        <v>6</v>
      </c>
      <c r="F39" s="60" t="s">
        <v>6</v>
      </c>
      <c r="G39" s="60" t="s">
        <v>6</v>
      </c>
      <c r="H39" s="60" t="s">
        <v>6</v>
      </c>
      <c r="I39" s="60" t="s">
        <v>6</v>
      </c>
    </row>
    <row r="40" spans="1:9" ht="21" customHeight="1" x14ac:dyDescent="0.35">
      <c r="A40" s="61" t="s">
        <v>6</v>
      </c>
      <c r="B40" s="32" t="s">
        <v>79</v>
      </c>
      <c r="C40" s="62">
        <f>SUM(C3:C38)</f>
        <v>13353</v>
      </c>
      <c r="D40" s="63">
        <v>5847</v>
      </c>
      <c r="E40" s="63">
        <v>594</v>
      </c>
      <c r="F40" s="63">
        <v>1009</v>
      </c>
      <c r="G40" s="63">
        <v>4187</v>
      </c>
      <c r="H40" s="63">
        <v>57</v>
      </c>
      <c r="I40" s="63">
        <v>0</v>
      </c>
    </row>
    <row r="41" spans="1:9" ht="21" customHeight="1" x14ac:dyDescent="0.35">
      <c r="A41" s="13"/>
      <c r="B41" s="14" t="s">
        <v>84</v>
      </c>
      <c r="C41" s="96">
        <f>D40/C40</f>
        <v>0.43787912828577846</v>
      </c>
      <c r="D41" s="97"/>
      <c r="E41" s="6"/>
      <c r="F41" s="6"/>
      <c r="G41" s="6"/>
      <c r="H41" s="37"/>
      <c r="I41" s="1"/>
    </row>
    <row r="42" spans="1:9" ht="21" customHeight="1" x14ac:dyDescent="0.35">
      <c r="A42" s="13"/>
      <c r="B42" s="14" t="s">
        <v>85</v>
      </c>
      <c r="C42" s="6"/>
      <c r="D42" s="6"/>
      <c r="E42" s="35">
        <f>E40/D40</f>
        <v>0.10159055926115956</v>
      </c>
      <c r="F42" s="35">
        <f>F40/D40</f>
        <v>0.17256712844193603</v>
      </c>
      <c r="G42" s="35">
        <f>G40/D40</f>
        <v>0.71609372327689413</v>
      </c>
      <c r="H42" s="37"/>
      <c r="I42" s="1"/>
    </row>
    <row r="43" spans="1:9" ht="21" customHeight="1" x14ac:dyDescent="0.35">
      <c r="A43" s="13"/>
      <c r="B43" s="14" t="s">
        <v>87</v>
      </c>
      <c r="C43" s="19" t="s">
        <v>524</v>
      </c>
      <c r="D43" s="37"/>
      <c r="E43" s="37"/>
      <c r="F43" s="37"/>
      <c r="G43" s="37"/>
      <c r="H43" s="37"/>
      <c r="I43" s="1"/>
    </row>
    <row r="45" spans="1:9" ht="21" customHeight="1" x14ac:dyDescent="0.35">
      <c r="A45" s="12" t="s">
        <v>80</v>
      </c>
    </row>
    <row r="46" spans="1:9" ht="21" customHeight="1" x14ac:dyDescent="0.35">
      <c r="A46" s="12" t="s">
        <v>81</v>
      </c>
    </row>
  </sheetData>
  <mergeCells count="1">
    <mergeCell ref="C41:D41"/>
  </mergeCells>
  <pageMargins left="0" right="0" top="0" bottom="0.75" header="0" footer="0.7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E8AC-E765-4FE9-9DEB-5F4EED3F65BC}">
  <dimension ref="A1:I36"/>
  <sheetViews>
    <sheetView showGridLines="0" workbookViewId="0">
      <pane ySplit="2" topLeftCell="A3" activePane="bottomLeft" state="frozen"/>
      <selection pane="bottomLeft" activeCell="D28" sqref="D28"/>
    </sheetView>
  </sheetViews>
  <sheetFormatPr defaultColWidth="10.54296875" defaultRowHeight="21" customHeight="1" x14ac:dyDescent="0.35"/>
  <cols>
    <col min="1" max="1" width="14.26953125" style="18" customWidth="1"/>
    <col min="2" max="2" width="39" style="18" customWidth="1"/>
    <col min="3" max="9" width="10.54296875" style="18" customWidth="1"/>
    <col min="10" max="16384" width="10.54296875" style="18"/>
  </cols>
  <sheetData>
    <row r="1" spans="1:9" ht="31" customHeight="1" thickBot="1" x14ac:dyDescent="0.4">
      <c r="C1" s="49" t="s">
        <v>525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526</v>
      </c>
      <c r="F2" s="53" t="s">
        <v>527</v>
      </c>
      <c r="G2" s="53" t="s">
        <v>1189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528</v>
      </c>
      <c r="C3" s="57">
        <v>421</v>
      </c>
      <c r="D3" s="57">
        <v>125</v>
      </c>
      <c r="E3" s="57">
        <v>13</v>
      </c>
      <c r="F3" s="57">
        <v>11</v>
      </c>
      <c r="G3" s="57">
        <v>101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529</v>
      </c>
      <c r="C4" s="60">
        <v>393</v>
      </c>
      <c r="D4" s="60">
        <v>98</v>
      </c>
      <c r="E4" s="60">
        <v>16</v>
      </c>
      <c r="F4" s="60">
        <v>6</v>
      </c>
      <c r="G4" s="60">
        <v>75</v>
      </c>
      <c r="H4" s="60">
        <v>1</v>
      </c>
      <c r="I4" s="60">
        <v>0</v>
      </c>
    </row>
    <row r="5" spans="1:9" ht="21" customHeight="1" x14ac:dyDescent="0.35">
      <c r="A5" s="58" t="s">
        <v>13</v>
      </c>
      <c r="B5" s="59" t="s">
        <v>530</v>
      </c>
      <c r="C5" s="60">
        <v>453</v>
      </c>
      <c r="D5" s="60">
        <v>141</v>
      </c>
      <c r="E5" s="60">
        <v>18</v>
      </c>
      <c r="F5" s="60">
        <v>10</v>
      </c>
      <c r="G5" s="60">
        <v>113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531</v>
      </c>
      <c r="C6" s="60">
        <v>385</v>
      </c>
      <c r="D6" s="60">
        <v>126</v>
      </c>
      <c r="E6" s="60">
        <v>13</v>
      </c>
      <c r="F6" s="60">
        <v>8</v>
      </c>
      <c r="G6" s="60">
        <v>105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532</v>
      </c>
      <c r="C7" s="60">
        <v>469</v>
      </c>
      <c r="D7" s="60">
        <v>166</v>
      </c>
      <c r="E7" s="60">
        <v>19</v>
      </c>
      <c r="F7" s="60">
        <v>6</v>
      </c>
      <c r="G7" s="60">
        <v>141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533</v>
      </c>
      <c r="C8" s="60">
        <v>378</v>
      </c>
      <c r="D8" s="60">
        <v>159</v>
      </c>
      <c r="E8" s="60">
        <v>10</v>
      </c>
      <c r="F8" s="60">
        <v>12</v>
      </c>
      <c r="G8" s="60">
        <v>134</v>
      </c>
      <c r="H8" s="60">
        <v>3</v>
      </c>
      <c r="I8" s="60">
        <v>0</v>
      </c>
    </row>
    <row r="9" spans="1:9" ht="21" customHeight="1" x14ac:dyDescent="0.35">
      <c r="A9" s="58" t="s">
        <v>21</v>
      </c>
      <c r="B9" s="59" t="s">
        <v>534</v>
      </c>
      <c r="C9" s="60">
        <v>366</v>
      </c>
      <c r="D9" s="60">
        <v>63</v>
      </c>
      <c r="E9" s="60">
        <v>15</v>
      </c>
      <c r="F9" s="60">
        <v>4</v>
      </c>
      <c r="G9" s="60">
        <v>44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535</v>
      </c>
      <c r="C10" s="60">
        <v>438</v>
      </c>
      <c r="D10" s="60">
        <v>171</v>
      </c>
      <c r="E10" s="60">
        <v>26</v>
      </c>
      <c r="F10" s="60">
        <v>9</v>
      </c>
      <c r="G10" s="60">
        <v>135</v>
      </c>
      <c r="H10" s="60">
        <v>1</v>
      </c>
      <c r="I10" s="60">
        <v>0</v>
      </c>
    </row>
    <row r="11" spans="1:9" ht="21" customHeight="1" x14ac:dyDescent="0.35">
      <c r="A11" s="58" t="s">
        <v>24</v>
      </c>
      <c r="B11" s="59" t="s">
        <v>536</v>
      </c>
      <c r="C11" s="60">
        <v>432</v>
      </c>
      <c r="D11" s="60">
        <v>99</v>
      </c>
      <c r="E11" s="60">
        <v>4</v>
      </c>
      <c r="F11" s="60">
        <v>9</v>
      </c>
      <c r="G11" s="60">
        <v>85</v>
      </c>
      <c r="H11" s="60">
        <v>1</v>
      </c>
      <c r="I11" s="60">
        <v>0</v>
      </c>
    </row>
    <row r="12" spans="1:9" ht="21" customHeight="1" x14ac:dyDescent="0.35">
      <c r="A12" s="58" t="s">
        <v>26</v>
      </c>
      <c r="B12" s="59" t="s">
        <v>537</v>
      </c>
      <c r="C12" s="60">
        <v>244</v>
      </c>
      <c r="D12" s="60">
        <v>121</v>
      </c>
      <c r="E12" s="60">
        <v>18</v>
      </c>
      <c r="F12" s="60">
        <v>2</v>
      </c>
      <c r="G12" s="60">
        <v>101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538</v>
      </c>
      <c r="C13" s="60">
        <v>431</v>
      </c>
      <c r="D13" s="60">
        <v>106</v>
      </c>
      <c r="E13" s="60">
        <v>3</v>
      </c>
      <c r="F13" s="60">
        <v>12</v>
      </c>
      <c r="G13" s="60">
        <v>87</v>
      </c>
      <c r="H13" s="60">
        <v>2</v>
      </c>
      <c r="I13" s="60">
        <v>2</v>
      </c>
    </row>
    <row r="14" spans="1:9" ht="21" customHeight="1" x14ac:dyDescent="0.35">
      <c r="A14" s="58" t="s">
        <v>30</v>
      </c>
      <c r="B14" s="59" t="s">
        <v>538</v>
      </c>
      <c r="C14" s="60">
        <v>377</v>
      </c>
      <c r="D14" s="60">
        <v>102</v>
      </c>
      <c r="E14" s="60">
        <v>9</v>
      </c>
      <c r="F14" s="60">
        <v>5</v>
      </c>
      <c r="G14" s="60">
        <v>87</v>
      </c>
      <c r="H14" s="60">
        <v>1</v>
      </c>
      <c r="I14" s="60">
        <v>0</v>
      </c>
    </row>
    <row r="15" spans="1:9" ht="21" customHeight="1" x14ac:dyDescent="0.35">
      <c r="A15" s="58" t="s">
        <v>32</v>
      </c>
      <c r="B15" s="59" t="s">
        <v>539</v>
      </c>
      <c r="C15" s="60">
        <v>419</v>
      </c>
      <c r="D15" s="60">
        <v>116</v>
      </c>
      <c r="E15" s="60">
        <v>22</v>
      </c>
      <c r="F15" s="60">
        <v>12</v>
      </c>
      <c r="G15" s="60">
        <v>82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534</v>
      </c>
      <c r="C16" s="60">
        <v>489</v>
      </c>
      <c r="D16" s="60">
        <v>100</v>
      </c>
      <c r="E16" s="60">
        <v>15</v>
      </c>
      <c r="F16" s="60">
        <v>3</v>
      </c>
      <c r="G16" s="60">
        <v>82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540</v>
      </c>
      <c r="C17" s="60">
        <v>392</v>
      </c>
      <c r="D17" s="60">
        <v>152</v>
      </c>
      <c r="E17" s="60">
        <v>19</v>
      </c>
      <c r="F17" s="60">
        <v>12</v>
      </c>
      <c r="G17" s="60">
        <v>118</v>
      </c>
      <c r="H17" s="60">
        <v>2</v>
      </c>
      <c r="I17" s="60">
        <v>1</v>
      </c>
    </row>
    <row r="18" spans="1:9" ht="21" customHeight="1" x14ac:dyDescent="0.35">
      <c r="A18" s="58" t="s">
        <v>38</v>
      </c>
      <c r="B18" s="59" t="s">
        <v>540</v>
      </c>
      <c r="C18" s="60">
        <v>295</v>
      </c>
      <c r="D18" s="60">
        <v>136</v>
      </c>
      <c r="E18" s="60">
        <v>22</v>
      </c>
      <c r="F18" s="60">
        <v>20</v>
      </c>
      <c r="G18" s="60">
        <v>93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541</v>
      </c>
      <c r="C19" s="60">
        <v>395</v>
      </c>
      <c r="D19" s="60">
        <v>233</v>
      </c>
      <c r="E19" s="60">
        <v>45</v>
      </c>
      <c r="F19" s="60">
        <v>26</v>
      </c>
      <c r="G19" s="60">
        <v>161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541</v>
      </c>
      <c r="C20" s="60">
        <v>393</v>
      </c>
      <c r="D20" s="60">
        <v>184</v>
      </c>
      <c r="E20" s="60">
        <v>27</v>
      </c>
      <c r="F20" s="60">
        <v>21</v>
      </c>
      <c r="G20" s="60">
        <v>135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541</v>
      </c>
      <c r="C21" s="60">
        <v>417</v>
      </c>
      <c r="D21" s="60">
        <v>160</v>
      </c>
      <c r="E21" s="60">
        <v>33</v>
      </c>
      <c r="F21" s="60">
        <v>20</v>
      </c>
      <c r="G21" s="60">
        <v>107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542</v>
      </c>
      <c r="C22" s="60">
        <v>406</v>
      </c>
      <c r="D22" s="60">
        <v>139</v>
      </c>
      <c r="E22" s="60">
        <v>33</v>
      </c>
      <c r="F22" s="60">
        <v>11</v>
      </c>
      <c r="G22" s="60">
        <v>95</v>
      </c>
      <c r="H22" s="60">
        <v>0</v>
      </c>
      <c r="I22" s="60">
        <v>0</v>
      </c>
    </row>
    <row r="23" spans="1:9" ht="21" customHeight="1" x14ac:dyDescent="0.35">
      <c r="A23" s="58" t="s">
        <v>543</v>
      </c>
      <c r="B23" s="59" t="s">
        <v>544</v>
      </c>
      <c r="C23" s="60">
        <v>25</v>
      </c>
      <c r="D23" s="60">
        <v>16</v>
      </c>
      <c r="E23" s="60">
        <v>8</v>
      </c>
      <c r="F23" s="60">
        <v>1</v>
      </c>
      <c r="G23" s="60">
        <v>7</v>
      </c>
      <c r="H23" s="60">
        <v>0</v>
      </c>
      <c r="I23" s="60">
        <v>0</v>
      </c>
    </row>
    <row r="24" spans="1:9" ht="21" customHeight="1" x14ac:dyDescent="0.35">
      <c r="A24" s="58" t="s">
        <v>72</v>
      </c>
      <c r="B24" s="59" t="s">
        <v>538</v>
      </c>
      <c r="C24" s="60"/>
      <c r="D24" s="60">
        <v>221</v>
      </c>
      <c r="E24" s="60">
        <v>10</v>
      </c>
      <c r="F24" s="60">
        <v>13</v>
      </c>
      <c r="G24" s="60">
        <v>191</v>
      </c>
      <c r="H24" s="60">
        <v>7</v>
      </c>
      <c r="I24" s="60">
        <v>0</v>
      </c>
    </row>
    <row r="25" spans="1:9" ht="21" customHeight="1" x14ac:dyDescent="0.35">
      <c r="A25" s="58" t="s">
        <v>313</v>
      </c>
      <c r="B25" s="59" t="s">
        <v>530</v>
      </c>
      <c r="C25" s="60"/>
      <c r="D25" s="60">
        <v>277</v>
      </c>
      <c r="E25" s="60">
        <v>36</v>
      </c>
      <c r="F25" s="60">
        <v>25</v>
      </c>
      <c r="G25" s="60">
        <v>213</v>
      </c>
      <c r="H25" s="60">
        <v>3</v>
      </c>
      <c r="I25" s="60">
        <v>0</v>
      </c>
    </row>
    <row r="26" spans="1:9" ht="21" customHeight="1" x14ac:dyDescent="0.35">
      <c r="A26" s="58" t="s">
        <v>73</v>
      </c>
      <c r="B26" s="59" t="s">
        <v>545</v>
      </c>
      <c r="C26" s="60"/>
      <c r="D26" s="60">
        <v>581</v>
      </c>
      <c r="E26" s="60">
        <v>101</v>
      </c>
      <c r="F26" s="60">
        <v>35</v>
      </c>
      <c r="G26" s="60">
        <v>434</v>
      </c>
      <c r="H26" s="60">
        <v>11</v>
      </c>
      <c r="I26" s="60">
        <v>0</v>
      </c>
    </row>
    <row r="27" spans="1:9" ht="21" customHeight="1" x14ac:dyDescent="0.35">
      <c r="A27" s="58" t="s">
        <v>75</v>
      </c>
      <c r="B27" s="59" t="s">
        <v>546</v>
      </c>
      <c r="C27" s="60"/>
      <c r="D27" s="60">
        <v>82</v>
      </c>
      <c r="E27" s="60">
        <v>21</v>
      </c>
      <c r="F27" s="60">
        <v>5</v>
      </c>
      <c r="G27" s="60">
        <v>54</v>
      </c>
      <c r="H27" s="60">
        <v>2</v>
      </c>
      <c r="I27" s="60">
        <v>0</v>
      </c>
    </row>
    <row r="28" spans="1:9" ht="21" customHeight="1" x14ac:dyDescent="0.35">
      <c r="A28" s="58" t="s">
        <v>112</v>
      </c>
      <c r="B28" s="59" t="s">
        <v>546</v>
      </c>
      <c r="C28" s="60"/>
      <c r="D28" s="60">
        <v>204</v>
      </c>
      <c r="E28" s="60">
        <v>34</v>
      </c>
      <c r="F28" s="60">
        <v>22</v>
      </c>
      <c r="G28" s="60">
        <v>148</v>
      </c>
      <c r="H28" s="60">
        <v>0</v>
      </c>
      <c r="I28" s="60">
        <v>0</v>
      </c>
    </row>
    <row r="29" spans="1:9" ht="21" customHeight="1" x14ac:dyDescent="0.35">
      <c r="A29" s="58" t="s">
        <v>6</v>
      </c>
      <c r="B29" s="59" t="s">
        <v>6</v>
      </c>
      <c r="C29" s="60" t="s">
        <v>6</v>
      </c>
      <c r="D29" s="60" t="s">
        <v>6</v>
      </c>
      <c r="E29" s="60" t="s">
        <v>6</v>
      </c>
      <c r="F29" s="60" t="s">
        <v>6</v>
      </c>
      <c r="G29" s="60" t="s">
        <v>6</v>
      </c>
      <c r="H29" s="60" t="s">
        <v>6</v>
      </c>
      <c r="I29" s="60" t="s">
        <v>6</v>
      </c>
    </row>
    <row r="30" spans="1:9" ht="21" customHeight="1" x14ac:dyDescent="0.35">
      <c r="A30" s="61" t="s">
        <v>6</v>
      </c>
      <c r="B30" s="32" t="s">
        <v>79</v>
      </c>
      <c r="C30" s="62">
        <f>SUM(C3:C28)</f>
        <v>8018</v>
      </c>
      <c r="D30" s="63">
        <v>4078</v>
      </c>
      <c r="E30" s="63">
        <v>590</v>
      </c>
      <c r="F30" s="63">
        <v>320</v>
      </c>
      <c r="G30" s="63">
        <v>3128</v>
      </c>
      <c r="H30" s="63">
        <v>37</v>
      </c>
      <c r="I30" s="63">
        <v>3</v>
      </c>
    </row>
    <row r="31" spans="1:9" ht="21" customHeight="1" x14ac:dyDescent="0.35">
      <c r="A31" s="13"/>
      <c r="B31" s="14" t="s">
        <v>84</v>
      </c>
      <c r="C31" s="96">
        <f>D30/C30</f>
        <v>0.50860563731603892</v>
      </c>
      <c r="D31" s="97"/>
      <c r="E31" s="6"/>
      <c r="F31" s="6"/>
      <c r="G31" s="6"/>
      <c r="H31" s="37"/>
      <c r="I31" s="1"/>
    </row>
    <row r="32" spans="1:9" ht="21" customHeight="1" x14ac:dyDescent="0.35">
      <c r="A32" s="13"/>
      <c r="B32" s="14" t="s">
        <v>85</v>
      </c>
      <c r="C32" s="6"/>
      <c r="D32" s="6"/>
      <c r="E32" s="35">
        <f>E30/D30</f>
        <v>0.14467876410004904</v>
      </c>
      <c r="F32" s="35">
        <f>F30/D30</f>
        <v>7.8469838155958802E-2</v>
      </c>
      <c r="G32" s="35">
        <f>G30/D30</f>
        <v>0.76704266797449727</v>
      </c>
      <c r="H32" s="37"/>
      <c r="I32" s="1"/>
    </row>
    <row r="33" spans="1:9" ht="21" customHeight="1" x14ac:dyDescent="0.35">
      <c r="A33" s="13"/>
      <c r="B33" s="14" t="s">
        <v>87</v>
      </c>
      <c r="C33" s="19" t="s">
        <v>547</v>
      </c>
      <c r="D33" s="37"/>
      <c r="E33" s="37"/>
      <c r="F33" s="37"/>
      <c r="G33" s="37"/>
      <c r="H33" s="37"/>
      <c r="I33" s="1"/>
    </row>
    <row r="35" spans="1:9" ht="21" customHeight="1" x14ac:dyDescent="0.35">
      <c r="A35" s="12" t="s">
        <v>80</v>
      </c>
    </row>
    <row r="36" spans="1:9" ht="21" customHeight="1" x14ac:dyDescent="0.35">
      <c r="A36" s="12" t="s">
        <v>81</v>
      </c>
    </row>
  </sheetData>
  <mergeCells count="1">
    <mergeCell ref="C31:D31"/>
  </mergeCells>
  <pageMargins left="0" right="0" top="0" bottom="0.75" header="0" footer="0.7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5BCD7-8068-4D6B-BF65-525DD8C30E5E}">
  <dimension ref="A1:I48"/>
  <sheetViews>
    <sheetView showGridLines="0" workbookViewId="0">
      <pane ySplit="2" topLeftCell="A13" activePane="bottomLeft" state="frozen"/>
      <selection pane="bottomLeft" activeCell="D40" sqref="D40"/>
    </sheetView>
  </sheetViews>
  <sheetFormatPr defaultColWidth="10.54296875" defaultRowHeight="21" customHeight="1" x14ac:dyDescent="0.35"/>
  <cols>
    <col min="1" max="1" width="12.81640625" style="18" customWidth="1"/>
    <col min="2" max="2" width="44.81640625" style="18" customWidth="1"/>
    <col min="3" max="16384" width="10.54296875" style="18"/>
  </cols>
  <sheetData>
    <row r="1" spans="1:9" ht="31" customHeight="1" thickBot="1" x14ac:dyDescent="0.4">
      <c r="C1" s="49" t="s">
        <v>548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549</v>
      </c>
      <c r="F2" s="53" t="s">
        <v>1190</v>
      </c>
      <c r="G2" s="53" t="s">
        <v>550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551</v>
      </c>
      <c r="C3" s="57">
        <v>355</v>
      </c>
      <c r="D3" s="57">
        <v>75</v>
      </c>
      <c r="E3" s="57">
        <v>10</v>
      </c>
      <c r="F3" s="57">
        <v>24</v>
      </c>
      <c r="G3" s="57">
        <v>41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551</v>
      </c>
      <c r="C4" s="60">
        <v>497</v>
      </c>
      <c r="D4" s="60">
        <v>57</v>
      </c>
      <c r="E4" s="60">
        <v>21</v>
      </c>
      <c r="F4" s="60">
        <v>11</v>
      </c>
      <c r="G4" s="60">
        <v>25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551</v>
      </c>
      <c r="C5" s="60">
        <v>408</v>
      </c>
      <c r="D5" s="60">
        <v>59</v>
      </c>
      <c r="E5" s="60">
        <v>17</v>
      </c>
      <c r="F5" s="60">
        <v>12</v>
      </c>
      <c r="G5" s="60">
        <v>30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551</v>
      </c>
      <c r="C6" s="60">
        <v>548</v>
      </c>
      <c r="D6" s="60">
        <v>71</v>
      </c>
      <c r="E6" s="60">
        <v>20</v>
      </c>
      <c r="F6" s="60">
        <v>16</v>
      </c>
      <c r="G6" s="60">
        <v>35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552</v>
      </c>
      <c r="C7" s="60">
        <v>511</v>
      </c>
      <c r="D7" s="60">
        <v>76</v>
      </c>
      <c r="E7" s="60">
        <v>20</v>
      </c>
      <c r="F7" s="60">
        <v>19</v>
      </c>
      <c r="G7" s="60">
        <v>37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552</v>
      </c>
      <c r="C8" s="60">
        <v>618</v>
      </c>
      <c r="D8" s="60">
        <v>126</v>
      </c>
      <c r="E8" s="60">
        <v>37</v>
      </c>
      <c r="F8" s="60">
        <v>23</v>
      </c>
      <c r="G8" s="60">
        <v>65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552</v>
      </c>
      <c r="C9" s="60">
        <v>508</v>
      </c>
      <c r="D9" s="60">
        <v>65</v>
      </c>
      <c r="E9" s="60">
        <v>20</v>
      </c>
      <c r="F9" s="60">
        <v>16</v>
      </c>
      <c r="G9" s="60">
        <v>29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552</v>
      </c>
      <c r="C10" s="60">
        <v>427</v>
      </c>
      <c r="D10" s="60">
        <v>119</v>
      </c>
      <c r="E10" s="60">
        <v>30</v>
      </c>
      <c r="F10" s="60">
        <v>51</v>
      </c>
      <c r="G10" s="60">
        <v>38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552</v>
      </c>
      <c r="C11" s="60">
        <v>407</v>
      </c>
      <c r="D11" s="60">
        <v>148</v>
      </c>
      <c r="E11" s="60">
        <v>44</v>
      </c>
      <c r="F11" s="60">
        <v>63</v>
      </c>
      <c r="G11" s="60">
        <v>40</v>
      </c>
      <c r="H11" s="60">
        <v>1</v>
      </c>
      <c r="I11" s="60">
        <v>0</v>
      </c>
    </row>
    <row r="12" spans="1:9" ht="21" customHeight="1" x14ac:dyDescent="0.35">
      <c r="A12" s="58" t="s">
        <v>26</v>
      </c>
      <c r="B12" s="59" t="s">
        <v>552</v>
      </c>
      <c r="C12" s="60">
        <v>470</v>
      </c>
      <c r="D12" s="60">
        <v>129</v>
      </c>
      <c r="E12" s="60">
        <v>23</v>
      </c>
      <c r="F12" s="60">
        <v>40</v>
      </c>
      <c r="G12" s="60">
        <v>66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553</v>
      </c>
      <c r="C13" s="60">
        <v>447</v>
      </c>
      <c r="D13" s="60">
        <v>106</v>
      </c>
      <c r="E13" s="60">
        <v>32</v>
      </c>
      <c r="F13" s="60">
        <v>28</v>
      </c>
      <c r="G13" s="60">
        <v>46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553</v>
      </c>
      <c r="C14" s="60">
        <v>337</v>
      </c>
      <c r="D14" s="60">
        <v>133</v>
      </c>
      <c r="E14" s="60">
        <v>36</v>
      </c>
      <c r="F14" s="60">
        <v>35</v>
      </c>
      <c r="G14" s="60">
        <v>62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553</v>
      </c>
      <c r="C15" s="60">
        <v>506</v>
      </c>
      <c r="D15" s="60">
        <v>143</v>
      </c>
      <c r="E15" s="60">
        <v>29</v>
      </c>
      <c r="F15" s="60">
        <v>54</v>
      </c>
      <c r="G15" s="60">
        <v>60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553</v>
      </c>
      <c r="C16" s="60">
        <v>438</v>
      </c>
      <c r="D16" s="60">
        <v>172</v>
      </c>
      <c r="E16" s="60">
        <v>54</v>
      </c>
      <c r="F16" s="60">
        <v>62</v>
      </c>
      <c r="G16" s="60">
        <v>55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553</v>
      </c>
      <c r="C17" s="60">
        <v>429</v>
      </c>
      <c r="D17" s="60">
        <v>151</v>
      </c>
      <c r="E17" s="60">
        <v>29</v>
      </c>
      <c r="F17" s="60">
        <v>60</v>
      </c>
      <c r="G17" s="60">
        <v>61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553</v>
      </c>
      <c r="C18" s="60">
        <v>482</v>
      </c>
      <c r="D18" s="60">
        <v>131</v>
      </c>
      <c r="E18" s="60">
        <v>26</v>
      </c>
      <c r="F18" s="60">
        <v>56</v>
      </c>
      <c r="G18" s="60">
        <v>48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553</v>
      </c>
      <c r="C19" s="60">
        <v>332</v>
      </c>
      <c r="D19" s="60">
        <v>49</v>
      </c>
      <c r="E19" s="60">
        <v>7</v>
      </c>
      <c r="F19" s="60">
        <v>22</v>
      </c>
      <c r="G19" s="60">
        <v>19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553</v>
      </c>
      <c r="C20" s="60">
        <v>432</v>
      </c>
      <c r="D20" s="60">
        <v>59</v>
      </c>
      <c r="E20" s="60">
        <v>11</v>
      </c>
      <c r="F20" s="60">
        <v>18</v>
      </c>
      <c r="G20" s="60">
        <v>30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553</v>
      </c>
      <c r="C21" s="60">
        <v>415</v>
      </c>
      <c r="D21" s="60">
        <v>54</v>
      </c>
      <c r="E21" s="60">
        <v>7</v>
      </c>
      <c r="F21" s="60">
        <v>30</v>
      </c>
      <c r="G21" s="60">
        <v>16</v>
      </c>
      <c r="H21" s="60">
        <v>1</v>
      </c>
      <c r="I21" s="60">
        <v>0</v>
      </c>
    </row>
    <row r="22" spans="1:9" ht="21" customHeight="1" x14ac:dyDescent="0.35">
      <c r="A22" s="58" t="s">
        <v>44</v>
      </c>
      <c r="B22" s="59" t="s">
        <v>553</v>
      </c>
      <c r="C22" s="60">
        <v>375</v>
      </c>
      <c r="D22" s="60">
        <v>41</v>
      </c>
      <c r="E22" s="60">
        <v>5</v>
      </c>
      <c r="F22" s="60">
        <v>23</v>
      </c>
      <c r="G22" s="60">
        <v>13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554</v>
      </c>
      <c r="C23" s="60">
        <v>459</v>
      </c>
      <c r="D23" s="60">
        <v>88</v>
      </c>
      <c r="E23" s="60">
        <v>15</v>
      </c>
      <c r="F23" s="60">
        <v>30</v>
      </c>
      <c r="G23" s="60">
        <v>41</v>
      </c>
      <c r="H23" s="60">
        <v>2</v>
      </c>
      <c r="I23" s="60">
        <v>0</v>
      </c>
    </row>
    <row r="24" spans="1:9" ht="21" customHeight="1" x14ac:dyDescent="0.35">
      <c r="A24" s="58" t="s">
        <v>46</v>
      </c>
      <c r="B24" s="59" t="s">
        <v>553</v>
      </c>
      <c r="C24" s="60">
        <v>460</v>
      </c>
      <c r="D24" s="60">
        <v>80</v>
      </c>
      <c r="E24" s="60">
        <v>14</v>
      </c>
      <c r="F24" s="60">
        <v>37</v>
      </c>
      <c r="G24" s="60">
        <v>29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553</v>
      </c>
      <c r="C25" s="60">
        <v>562</v>
      </c>
      <c r="D25" s="60">
        <v>103</v>
      </c>
      <c r="E25" s="60">
        <v>16</v>
      </c>
      <c r="F25" s="60">
        <v>18</v>
      </c>
      <c r="G25" s="60">
        <v>69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554</v>
      </c>
      <c r="C26" s="60">
        <v>483</v>
      </c>
      <c r="D26" s="60">
        <v>164</v>
      </c>
      <c r="E26" s="60">
        <v>28</v>
      </c>
      <c r="F26" s="60">
        <v>52</v>
      </c>
      <c r="G26" s="60">
        <v>83</v>
      </c>
      <c r="H26" s="60">
        <v>1</v>
      </c>
      <c r="I26" s="60">
        <v>0</v>
      </c>
    </row>
    <row r="27" spans="1:9" ht="21" customHeight="1" x14ac:dyDescent="0.35">
      <c r="A27" s="58" t="s">
        <v>51</v>
      </c>
      <c r="B27" s="59" t="s">
        <v>554</v>
      </c>
      <c r="C27" s="60">
        <v>435</v>
      </c>
      <c r="D27" s="60">
        <v>107</v>
      </c>
      <c r="E27" s="60">
        <v>18</v>
      </c>
      <c r="F27" s="60">
        <v>38</v>
      </c>
      <c r="G27" s="60">
        <v>50</v>
      </c>
      <c r="H27" s="60">
        <v>1</v>
      </c>
      <c r="I27" s="60">
        <v>0</v>
      </c>
    </row>
    <row r="28" spans="1:9" ht="21" customHeight="1" x14ac:dyDescent="0.35">
      <c r="A28" s="58" t="s">
        <v>53</v>
      </c>
      <c r="B28" s="59" t="s">
        <v>554</v>
      </c>
      <c r="C28" s="60">
        <v>587</v>
      </c>
      <c r="D28" s="60">
        <v>95</v>
      </c>
      <c r="E28" s="60">
        <v>23</v>
      </c>
      <c r="F28" s="60">
        <v>40</v>
      </c>
      <c r="G28" s="60">
        <v>32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554</v>
      </c>
      <c r="C29" s="60">
        <v>474</v>
      </c>
      <c r="D29" s="60">
        <v>78</v>
      </c>
      <c r="E29" s="60">
        <v>24</v>
      </c>
      <c r="F29" s="60">
        <v>38</v>
      </c>
      <c r="G29" s="60">
        <v>16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554</v>
      </c>
      <c r="C30" s="60">
        <v>401</v>
      </c>
      <c r="D30" s="60">
        <v>75</v>
      </c>
      <c r="E30" s="60">
        <v>23</v>
      </c>
      <c r="F30" s="60">
        <v>13</v>
      </c>
      <c r="G30" s="60">
        <v>39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554</v>
      </c>
      <c r="C31" s="60">
        <v>416</v>
      </c>
      <c r="D31" s="60">
        <v>107</v>
      </c>
      <c r="E31" s="60">
        <v>35</v>
      </c>
      <c r="F31" s="60">
        <v>60</v>
      </c>
      <c r="G31" s="60">
        <v>12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554</v>
      </c>
      <c r="C32" s="60">
        <v>429</v>
      </c>
      <c r="D32" s="60">
        <v>136</v>
      </c>
      <c r="E32" s="60">
        <v>53</v>
      </c>
      <c r="F32" s="60">
        <v>52</v>
      </c>
      <c r="G32" s="60">
        <v>31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554</v>
      </c>
      <c r="C33" s="60">
        <v>334</v>
      </c>
      <c r="D33" s="60">
        <v>96</v>
      </c>
      <c r="E33" s="60">
        <v>23</v>
      </c>
      <c r="F33" s="60">
        <v>39</v>
      </c>
      <c r="G33" s="60">
        <v>33</v>
      </c>
      <c r="H33" s="60">
        <v>1</v>
      </c>
      <c r="I33" s="60">
        <v>0</v>
      </c>
    </row>
    <row r="34" spans="1:9" ht="21" customHeight="1" x14ac:dyDescent="0.35">
      <c r="A34" s="58" t="s">
        <v>555</v>
      </c>
      <c r="B34" s="59" t="s">
        <v>556</v>
      </c>
      <c r="C34" s="60">
        <v>208</v>
      </c>
      <c r="D34" s="60">
        <v>104</v>
      </c>
      <c r="E34" s="60">
        <v>43</v>
      </c>
      <c r="F34" s="60">
        <v>38</v>
      </c>
      <c r="G34" s="60">
        <v>23</v>
      </c>
      <c r="H34" s="60">
        <v>0</v>
      </c>
      <c r="I34" s="60">
        <v>0</v>
      </c>
    </row>
    <row r="35" spans="1:9" ht="21" customHeight="1" x14ac:dyDescent="0.35">
      <c r="A35" s="58" t="s">
        <v>557</v>
      </c>
      <c r="B35" s="59" t="s">
        <v>558</v>
      </c>
      <c r="C35" s="60">
        <v>236</v>
      </c>
      <c r="D35" s="60">
        <v>74</v>
      </c>
      <c r="E35" s="60">
        <v>22</v>
      </c>
      <c r="F35" s="60">
        <v>34</v>
      </c>
      <c r="G35" s="60">
        <v>16</v>
      </c>
      <c r="H35" s="60">
        <v>2</v>
      </c>
      <c r="I35" s="60">
        <v>0</v>
      </c>
    </row>
    <row r="36" spans="1:9" ht="21" customHeight="1" x14ac:dyDescent="0.35">
      <c r="A36" s="58" t="s">
        <v>72</v>
      </c>
      <c r="B36" s="59" t="s">
        <v>559</v>
      </c>
      <c r="C36" s="60"/>
      <c r="D36" s="60">
        <v>668</v>
      </c>
      <c r="E36" s="60">
        <v>141</v>
      </c>
      <c r="F36" s="60">
        <v>243</v>
      </c>
      <c r="G36" s="60">
        <v>277</v>
      </c>
      <c r="H36" s="60">
        <v>7</v>
      </c>
      <c r="I36" s="60">
        <v>0</v>
      </c>
    </row>
    <row r="37" spans="1:9" ht="21" customHeight="1" x14ac:dyDescent="0.35">
      <c r="A37" s="58" t="s">
        <v>73</v>
      </c>
      <c r="B37" s="59" t="s">
        <v>560</v>
      </c>
      <c r="C37" s="60"/>
      <c r="D37" s="60">
        <v>1538</v>
      </c>
      <c r="E37" s="60">
        <v>397</v>
      </c>
      <c r="F37" s="60">
        <v>543</v>
      </c>
      <c r="G37" s="60">
        <v>583</v>
      </c>
      <c r="H37" s="60">
        <v>15</v>
      </c>
      <c r="I37" s="60">
        <v>0</v>
      </c>
    </row>
    <row r="38" spans="1:9" ht="21" customHeight="1" x14ac:dyDescent="0.35">
      <c r="A38" s="58" t="s">
        <v>75</v>
      </c>
      <c r="B38" s="59" t="s">
        <v>561</v>
      </c>
      <c r="C38" s="60"/>
      <c r="D38" s="60">
        <v>26</v>
      </c>
      <c r="E38" s="60">
        <v>10</v>
      </c>
      <c r="F38" s="60">
        <v>4</v>
      </c>
      <c r="G38" s="60">
        <v>12</v>
      </c>
      <c r="H38" s="60">
        <v>0</v>
      </c>
      <c r="I38" s="60">
        <v>0</v>
      </c>
    </row>
    <row r="39" spans="1:9" ht="21" customHeight="1" x14ac:dyDescent="0.35">
      <c r="A39" s="58" t="s">
        <v>77</v>
      </c>
      <c r="B39" s="59" t="s">
        <v>561</v>
      </c>
      <c r="C39" s="60"/>
      <c r="D39" s="60">
        <v>27</v>
      </c>
      <c r="E39" s="60">
        <v>10</v>
      </c>
      <c r="F39" s="60">
        <v>3</v>
      </c>
      <c r="G39" s="60">
        <v>14</v>
      </c>
      <c r="H39" s="60">
        <v>0</v>
      </c>
      <c r="I39" s="60">
        <v>0</v>
      </c>
    </row>
    <row r="40" spans="1:9" ht="21" customHeight="1" x14ac:dyDescent="0.35">
      <c r="A40" s="58" t="s">
        <v>78</v>
      </c>
      <c r="B40" s="59" t="s">
        <v>561</v>
      </c>
      <c r="C40" s="60"/>
      <c r="D40" s="60">
        <v>913</v>
      </c>
      <c r="E40" s="60">
        <v>224</v>
      </c>
      <c r="F40" s="60">
        <v>335</v>
      </c>
      <c r="G40" s="60">
        <v>345</v>
      </c>
      <c r="H40" s="60">
        <v>9</v>
      </c>
      <c r="I40" s="60">
        <v>0</v>
      </c>
    </row>
    <row r="41" spans="1:9" ht="21" customHeight="1" x14ac:dyDescent="0.35">
      <c r="A41" s="58" t="s">
        <v>6</v>
      </c>
      <c r="B41" s="59" t="s">
        <v>6</v>
      </c>
      <c r="C41" s="60" t="s">
        <v>6</v>
      </c>
      <c r="D41" s="60" t="s">
        <v>6</v>
      </c>
      <c r="E41" s="60" t="s">
        <v>6</v>
      </c>
      <c r="F41" s="60" t="s">
        <v>6</v>
      </c>
      <c r="G41" s="60" t="s">
        <v>6</v>
      </c>
      <c r="H41" s="60" t="s">
        <v>6</v>
      </c>
      <c r="I41" s="60" t="s">
        <v>6</v>
      </c>
    </row>
    <row r="42" spans="1:9" ht="21" customHeight="1" x14ac:dyDescent="0.35">
      <c r="A42" s="61" t="s">
        <v>6</v>
      </c>
      <c r="B42" s="32" t="s">
        <v>79</v>
      </c>
      <c r="C42" s="62">
        <f>SUM(C3:C40)</f>
        <v>14426</v>
      </c>
      <c r="D42" s="63">
        <v>6443</v>
      </c>
      <c r="E42" s="63">
        <v>1597</v>
      </c>
      <c r="F42" s="63">
        <v>2280</v>
      </c>
      <c r="G42" s="63">
        <v>2521</v>
      </c>
      <c r="H42" s="63">
        <v>45</v>
      </c>
      <c r="I42" s="63">
        <v>0</v>
      </c>
    </row>
    <row r="43" spans="1:9" ht="21" customHeight="1" x14ac:dyDescent="0.35">
      <c r="A43" s="13"/>
      <c r="B43" s="14" t="s">
        <v>84</v>
      </c>
      <c r="C43" s="96">
        <f>D42/C42</f>
        <v>0.44662415083876333</v>
      </c>
      <c r="D43" s="97"/>
      <c r="E43" s="6"/>
      <c r="F43" s="6"/>
      <c r="G43" s="6"/>
      <c r="H43" s="37"/>
      <c r="I43" s="1"/>
    </row>
    <row r="44" spans="1:9" ht="21" customHeight="1" x14ac:dyDescent="0.35">
      <c r="A44" s="13"/>
      <c r="B44" s="14" t="s">
        <v>85</v>
      </c>
      <c r="C44" s="6"/>
      <c r="D44" s="6"/>
      <c r="E44" s="35">
        <f>E42/D42</f>
        <v>0.24786590097780536</v>
      </c>
      <c r="F44" s="35">
        <f>F42/D42</f>
        <v>0.35387241968027316</v>
      </c>
      <c r="G44" s="35">
        <f>G42/D42</f>
        <v>0.39127735526928448</v>
      </c>
      <c r="H44" s="37"/>
      <c r="I44" s="1"/>
    </row>
    <row r="45" spans="1:9" ht="21" customHeight="1" x14ac:dyDescent="0.35">
      <c r="A45" s="13"/>
      <c r="B45" s="14" t="s">
        <v>87</v>
      </c>
      <c r="C45" s="19" t="s">
        <v>562</v>
      </c>
      <c r="D45" s="37"/>
      <c r="E45" s="37"/>
      <c r="F45" s="37"/>
      <c r="G45" s="37"/>
      <c r="H45" s="37"/>
      <c r="I45" s="1"/>
    </row>
    <row r="47" spans="1:9" ht="21" customHeight="1" x14ac:dyDescent="0.35">
      <c r="A47" s="12" t="s">
        <v>80</v>
      </c>
    </row>
    <row r="48" spans="1:9" ht="21" customHeight="1" x14ac:dyDescent="0.35">
      <c r="A48" s="12" t="s">
        <v>81</v>
      </c>
    </row>
  </sheetData>
  <mergeCells count="1">
    <mergeCell ref="C43:D43"/>
  </mergeCells>
  <pageMargins left="0" right="0" top="0" bottom="0.75" header="0" footer="0.7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DC04-AC53-49E7-97ED-26726AD309EC}">
  <dimension ref="A1:J48"/>
  <sheetViews>
    <sheetView showGridLines="0" workbookViewId="0">
      <pane ySplit="2" topLeftCell="A13" activePane="bottomLeft" state="frozen"/>
      <selection pane="bottomLeft" activeCell="D40" sqref="D40"/>
    </sheetView>
  </sheetViews>
  <sheetFormatPr defaultColWidth="10.54296875" defaultRowHeight="21" customHeight="1" x14ac:dyDescent="0.35"/>
  <cols>
    <col min="1" max="1" width="13.26953125" style="18" customWidth="1"/>
    <col min="2" max="2" width="40.453125" style="18" customWidth="1"/>
    <col min="3" max="16384" width="10.54296875" style="18"/>
  </cols>
  <sheetData>
    <row r="1" spans="1:10" ht="31" customHeight="1" thickBot="1" x14ac:dyDescent="0.4">
      <c r="C1" s="49" t="s">
        <v>563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564</v>
      </c>
      <c r="F2" s="53" t="s">
        <v>565</v>
      </c>
      <c r="G2" s="53" t="s">
        <v>1191</v>
      </c>
      <c r="H2" s="53" t="s">
        <v>566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567</v>
      </c>
      <c r="C3" s="57">
        <v>456</v>
      </c>
      <c r="D3" s="57">
        <v>41</v>
      </c>
      <c r="E3" s="57">
        <v>20</v>
      </c>
      <c r="F3" s="57">
        <v>4</v>
      </c>
      <c r="G3" s="57">
        <v>16</v>
      </c>
      <c r="H3" s="57">
        <v>1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567</v>
      </c>
      <c r="C4" s="60">
        <v>350</v>
      </c>
      <c r="D4" s="60">
        <v>52</v>
      </c>
      <c r="E4" s="60">
        <v>9</v>
      </c>
      <c r="F4" s="60">
        <v>12</v>
      </c>
      <c r="G4" s="60">
        <v>30</v>
      </c>
      <c r="H4" s="60">
        <v>1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567</v>
      </c>
      <c r="C5" s="60">
        <v>505</v>
      </c>
      <c r="D5" s="60">
        <v>109</v>
      </c>
      <c r="E5" s="60">
        <v>57</v>
      </c>
      <c r="F5" s="60">
        <v>19</v>
      </c>
      <c r="G5" s="60">
        <v>31</v>
      </c>
      <c r="H5" s="60">
        <v>2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567</v>
      </c>
      <c r="C6" s="60">
        <v>399</v>
      </c>
      <c r="D6" s="60">
        <v>148</v>
      </c>
      <c r="E6" s="60">
        <v>35</v>
      </c>
      <c r="F6" s="60">
        <v>38</v>
      </c>
      <c r="G6" s="60">
        <v>74</v>
      </c>
      <c r="H6" s="60">
        <v>1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567</v>
      </c>
      <c r="C7" s="60">
        <v>411</v>
      </c>
      <c r="D7" s="60">
        <v>134</v>
      </c>
      <c r="E7" s="60">
        <v>47</v>
      </c>
      <c r="F7" s="60">
        <v>13</v>
      </c>
      <c r="G7" s="60">
        <v>65</v>
      </c>
      <c r="H7" s="60">
        <v>7</v>
      </c>
      <c r="I7" s="60">
        <v>2</v>
      </c>
      <c r="J7" s="60">
        <v>0</v>
      </c>
    </row>
    <row r="8" spans="1:10" ht="21" customHeight="1" x14ac:dyDescent="0.35">
      <c r="A8" s="58" t="s">
        <v>19</v>
      </c>
      <c r="B8" s="59" t="s">
        <v>567</v>
      </c>
      <c r="C8" s="60">
        <v>461</v>
      </c>
      <c r="D8" s="60">
        <v>170</v>
      </c>
      <c r="E8" s="60">
        <v>61</v>
      </c>
      <c r="F8" s="60">
        <v>23</v>
      </c>
      <c r="G8" s="60">
        <v>82</v>
      </c>
      <c r="H8" s="60">
        <v>4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567</v>
      </c>
      <c r="C9" s="60">
        <v>437</v>
      </c>
      <c r="D9" s="60">
        <v>132</v>
      </c>
      <c r="E9" s="60">
        <v>47</v>
      </c>
      <c r="F9" s="60">
        <v>18</v>
      </c>
      <c r="G9" s="60">
        <v>65</v>
      </c>
      <c r="H9" s="60">
        <v>2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568</v>
      </c>
      <c r="C10" s="60">
        <v>1093</v>
      </c>
      <c r="D10" s="60">
        <v>212</v>
      </c>
      <c r="E10" s="60">
        <v>74</v>
      </c>
      <c r="F10" s="60">
        <v>36</v>
      </c>
      <c r="G10" s="60">
        <v>100</v>
      </c>
      <c r="H10" s="60">
        <v>2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568</v>
      </c>
      <c r="C11" s="60">
        <v>541</v>
      </c>
      <c r="D11" s="60">
        <v>127</v>
      </c>
      <c r="E11" s="60">
        <v>48</v>
      </c>
      <c r="F11" s="60">
        <v>14</v>
      </c>
      <c r="G11" s="60">
        <v>63</v>
      </c>
      <c r="H11" s="60">
        <v>1</v>
      </c>
      <c r="I11" s="60">
        <v>1</v>
      </c>
      <c r="J11" s="60">
        <v>0</v>
      </c>
    </row>
    <row r="12" spans="1:10" ht="21" customHeight="1" x14ac:dyDescent="0.35">
      <c r="A12" s="58" t="s">
        <v>26</v>
      </c>
      <c r="B12" s="59" t="s">
        <v>568</v>
      </c>
      <c r="C12" s="60">
        <v>470</v>
      </c>
      <c r="D12" s="60">
        <v>87</v>
      </c>
      <c r="E12" s="60">
        <v>32</v>
      </c>
      <c r="F12" s="60">
        <v>16</v>
      </c>
      <c r="G12" s="60">
        <v>38</v>
      </c>
      <c r="H12" s="60">
        <v>1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568</v>
      </c>
      <c r="C13" s="60">
        <v>462</v>
      </c>
      <c r="D13" s="60">
        <v>45</v>
      </c>
      <c r="E13" s="60">
        <v>16</v>
      </c>
      <c r="F13" s="60">
        <v>5</v>
      </c>
      <c r="G13" s="60">
        <v>24</v>
      </c>
      <c r="H13" s="60">
        <v>0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569</v>
      </c>
      <c r="C14" s="60">
        <v>446</v>
      </c>
      <c r="D14" s="60">
        <v>56</v>
      </c>
      <c r="E14" s="60">
        <v>25</v>
      </c>
      <c r="F14" s="60">
        <v>5</v>
      </c>
      <c r="G14" s="60">
        <v>26</v>
      </c>
      <c r="H14" s="60">
        <v>0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568</v>
      </c>
      <c r="C15" s="60">
        <v>426</v>
      </c>
      <c r="D15" s="60">
        <v>84</v>
      </c>
      <c r="E15" s="60">
        <v>41</v>
      </c>
      <c r="F15" s="60">
        <v>10</v>
      </c>
      <c r="G15" s="60">
        <v>32</v>
      </c>
      <c r="H15" s="60">
        <v>0</v>
      </c>
      <c r="I15" s="60">
        <v>1</v>
      </c>
      <c r="J15" s="60">
        <v>0</v>
      </c>
    </row>
    <row r="16" spans="1:10" ht="21" customHeight="1" x14ac:dyDescent="0.35">
      <c r="A16" s="58" t="s">
        <v>34</v>
      </c>
      <c r="B16" s="59" t="s">
        <v>569</v>
      </c>
      <c r="C16" s="60">
        <v>478</v>
      </c>
      <c r="D16" s="60">
        <v>116</v>
      </c>
      <c r="E16" s="60">
        <v>34</v>
      </c>
      <c r="F16" s="60">
        <v>11</v>
      </c>
      <c r="G16" s="60">
        <v>70</v>
      </c>
      <c r="H16" s="60">
        <v>1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568</v>
      </c>
      <c r="C17" s="60">
        <v>570</v>
      </c>
      <c r="D17" s="60">
        <v>103</v>
      </c>
      <c r="E17" s="60">
        <v>37</v>
      </c>
      <c r="F17" s="60">
        <v>18</v>
      </c>
      <c r="G17" s="60">
        <v>47</v>
      </c>
      <c r="H17" s="60">
        <v>0</v>
      </c>
      <c r="I17" s="60">
        <v>1</v>
      </c>
      <c r="J17" s="60">
        <v>0</v>
      </c>
    </row>
    <row r="18" spans="1:10" ht="21" customHeight="1" x14ac:dyDescent="0.35">
      <c r="A18" s="58" t="s">
        <v>38</v>
      </c>
      <c r="B18" s="59" t="s">
        <v>568</v>
      </c>
      <c r="C18" s="60">
        <v>393</v>
      </c>
      <c r="D18" s="60">
        <v>48</v>
      </c>
      <c r="E18" s="60">
        <v>13</v>
      </c>
      <c r="F18" s="60">
        <v>5</v>
      </c>
      <c r="G18" s="60">
        <v>28</v>
      </c>
      <c r="H18" s="60">
        <v>1</v>
      </c>
      <c r="I18" s="60">
        <v>1</v>
      </c>
      <c r="J18" s="60">
        <v>0</v>
      </c>
    </row>
    <row r="19" spans="1:10" ht="21" customHeight="1" x14ac:dyDescent="0.35">
      <c r="A19" s="58" t="s">
        <v>40</v>
      </c>
      <c r="B19" s="59" t="s">
        <v>568</v>
      </c>
      <c r="C19" s="60">
        <v>486</v>
      </c>
      <c r="D19" s="60">
        <v>53</v>
      </c>
      <c r="E19" s="60">
        <v>16</v>
      </c>
      <c r="F19" s="60">
        <v>4</v>
      </c>
      <c r="G19" s="60">
        <v>30</v>
      </c>
      <c r="H19" s="60">
        <v>3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568</v>
      </c>
      <c r="C20" s="60">
        <v>445</v>
      </c>
      <c r="D20" s="60">
        <v>51</v>
      </c>
      <c r="E20" s="60">
        <v>13</v>
      </c>
      <c r="F20" s="60">
        <v>8</v>
      </c>
      <c r="G20" s="60">
        <v>27</v>
      </c>
      <c r="H20" s="60">
        <v>3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569</v>
      </c>
      <c r="C21" s="60">
        <v>561</v>
      </c>
      <c r="D21" s="60">
        <v>24</v>
      </c>
      <c r="E21" s="60">
        <v>9</v>
      </c>
      <c r="F21" s="60">
        <v>1</v>
      </c>
      <c r="G21" s="60">
        <v>11</v>
      </c>
      <c r="H21" s="60">
        <v>1</v>
      </c>
      <c r="I21" s="60">
        <v>2</v>
      </c>
      <c r="J21" s="60">
        <v>0</v>
      </c>
    </row>
    <row r="22" spans="1:10" ht="21" customHeight="1" x14ac:dyDescent="0.35">
      <c r="A22" s="58" t="s">
        <v>44</v>
      </c>
      <c r="B22" s="59" t="s">
        <v>568</v>
      </c>
      <c r="C22" s="60">
        <v>681</v>
      </c>
      <c r="D22" s="60">
        <v>54</v>
      </c>
      <c r="E22" s="60">
        <v>26</v>
      </c>
      <c r="F22" s="60">
        <v>5</v>
      </c>
      <c r="G22" s="60">
        <v>22</v>
      </c>
      <c r="H22" s="60">
        <v>1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569</v>
      </c>
      <c r="C23" s="60">
        <v>553</v>
      </c>
      <c r="D23" s="60">
        <v>68</v>
      </c>
      <c r="E23" s="60">
        <v>20</v>
      </c>
      <c r="F23" s="60">
        <v>11</v>
      </c>
      <c r="G23" s="60">
        <v>36</v>
      </c>
      <c r="H23" s="60">
        <v>1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567</v>
      </c>
      <c r="C24" s="60">
        <v>557</v>
      </c>
      <c r="D24" s="60">
        <v>74</v>
      </c>
      <c r="E24" s="60">
        <v>15</v>
      </c>
      <c r="F24" s="60">
        <v>9</v>
      </c>
      <c r="G24" s="60">
        <v>49</v>
      </c>
      <c r="H24" s="60">
        <v>1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567</v>
      </c>
      <c r="C25" s="60">
        <v>458</v>
      </c>
      <c r="D25" s="60">
        <v>75</v>
      </c>
      <c r="E25" s="60">
        <v>29</v>
      </c>
      <c r="F25" s="60">
        <v>6</v>
      </c>
      <c r="G25" s="60">
        <v>40</v>
      </c>
      <c r="H25" s="60">
        <v>0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567</v>
      </c>
      <c r="C26" s="60">
        <v>417</v>
      </c>
      <c r="D26" s="60">
        <v>74</v>
      </c>
      <c r="E26" s="60">
        <v>7</v>
      </c>
      <c r="F26" s="60">
        <v>11</v>
      </c>
      <c r="G26" s="60">
        <v>56</v>
      </c>
      <c r="H26" s="60">
        <v>0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570</v>
      </c>
      <c r="C27" s="60">
        <v>487</v>
      </c>
      <c r="D27" s="60">
        <v>98</v>
      </c>
      <c r="E27" s="60">
        <v>24</v>
      </c>
      <c r="F27" s="60">
        <v>12</v>
      </c>
      <c r="G27" s="60">
        <v>60</v>
      </c>
      <c r="H27" s="60">
        <v>2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571</v>
      </c>
      <c r="C28" s="60">
        <v>408</v>
      </c>
      <c r="D28" s="60">
        <v>88</v>
      </c>
      <c r="E28" s="60">
        <v>23</v>
      </c>
      <c r="F28" s="60">
        <v>9</v>
      </c>
      <c r="G28" s="60">
        <v>56</v>
      </c>
      <c r="H28" s="60">
        <v>0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571</v>
      </c>
      <c r="C29" s="60">
        <v>451</v>
      </c>
      <c r="D29" s="60">
        <v>110</v>
      </c>
      <c r="E29" s="60">
        <v>15</v>
      </c>
      <c r="F29" s="60">
        <v>9</v>
      </c>
      <c r="G29" s="60">
        <v>84</v>
      </c>
      <c r="H29" s="60">
        <v>2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571</v>
      </c>
      <c r="C30" s="60">
        <v>317</v>
      </c>
      <c r="D30" s="60">
        <v>67</v>
      </c>
      <c r="E30" s="60">
        <v>16</v>
      </c>
      <c r="F30" s="60">
        <v>5</v>
      </c>
      <c r="G30" s="60">
        <v>46</v>
      </c>
      <c r="H30" s="60">
        <v>0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571</v>
      </c>
      <c r="C31" s="60">
        <v>391</v>
      </c>
      <c r="D31" s="60">
        <v>97</v>
      </c>
      <c r="E31" s="60">
        <v>21</v>
      </c>
      <c r="F31" s="60">
        <v>11</v>
      </c>
      <c r="G31" s="60">
        <v>63</v>
      </c>
      <c r="H31" s="60">
        <v>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570</v>
      </c>
      <c r="C32" s="60">
        <v>463</v>
      </c>
      <c r="D32" s="60">
        <v>65</v>
      </c>
      <c r="E32" s="60">
        <v>15</v>
      </c>
      <c r="F32" s="60">
        <v>4</v>
      </c>
      <c r="G32" s="60">
        <v>46</v>
      </c>
      <c r="H32" s="60">
        <v>0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570</v>
      </c>
      <c r="C33" s="60">
        <v>530</v>
      </c>
      <c r="D33" s="60">
        <v>110</v>
      </c>
      <c r="E33" s="60">
        <v>37</v>
      </c>
      <c r="F33" s="60">
        <v>11</v>
      </c>
      <c r="G33" s="60">
        <v>59</v>
      </c>
      <c r="H33" s="60">
        <v>2</v>
      </c>
      <c r="I33" s="60">
        <v>1</v>
      </c>
      <c r="J33" s="60">
        <v>0</v>
      </c>
    </row>
    <row r="34" spans="1:10" ht="21" customHeight="1" x14ac:dyDescent="0.35">
      <c r="A34" s="58" t="s">
        <v>60</v>
      </c>
      <c r="B34" s="59" t="s">
        <v>570</v>
      </c>
      <c r="C34" s="60">
        <v>440</v>
      </c>
      <c r="D34" s="60">
        <v>97</v>
      </c>
      <c r="E34" s="60">
        <v>22</v>
      </c>
      <c r="F34" s="60">
        <v>6</v>
      </c>
      <c r="G34" s="60">
        <v>65</v>
      </c>
      <c r="H34" s="60">
        <v>2</v>
      </c>
      <c r="I34" s="60">
        <v>2</v>
      </c>
      <c r="J34" s="60">
        <v>0</v>
      </c>
    </row>
    <row r="35" spans="1:10" ht="21" customHeight="1" x14ac:dyDescent="0.35">
      <c r="A35" s="58" t="s">
        <v>62</v>
      </c>
      <c r="B35" s="59" t="s">
        <v>570</v>
      </c>
      <c r="C35" s="60">
        <v>424</v>
      </c>
      <c r="D35" s="60">
        <v>149</v>
      </c>
      <c r="E35" s="60">
        <v>54</v>
      </c>
      <c r="F35" s="60">
        <v>11</v>
      </c>
      <c r="G35" s="60">
        <v>77</v>
      </c>
      <c r="H35" s="60">
        <v>5</v>
      </c>
      <c r="I35" s="60">
        <v>2</v>
      </c>
      <c r="J35" s="60">
        <v>0</v>
      </c>
    </row>
    <row r="36" spans="1:10" ht="21" customHeight="1" x14ac:dyDescent="0.35">
      <c r="A36" s="58" t="s">
        <v>63</v>
      </c>
      <c r="B36" s="59" t="s">
        <v>570</v>
      </c>
      <c r="C36" s="60">
        <v>497</v>
      </c>
      <c r="D36" s="60">
        <v>123</v>
      </c>
      <c r="E36" s="60">
        <v>36</v>
      </c>
      <c r="F36" s="60">
        <v>19</v>
      </c>
      <c r="G36" s="60">
        <v>66</v>
      </c>
      <c r="H36" s="60">
        <v>1</v>
      </c>
      <c r="I36" s="60">
        <v>1</v>
      </c>
      <c r="J36" s="60">
        <v>0</v>
      </c>
    </row>
    <row r="37" spans="1:10" ht="21" customHeight="1" x14ac:dyDescent="0.35">
      <c r="A37" s="58" t="s">
        <v>73</v>
      </c>
      <c r="B37" s="59" t="s">
        <v>572</v>
      </c>
      <c r="C37" s="60"/>
      <c r="D37" s="60">
        <v>3116</v>
      </c>
      <c r="E37" s="60">
        <v>721</v>
      </c>
      <c r="F37" s="60">
        <v>415</v>
      </c>
      <c r="G37" s="60">
        <v>1937</v>
      </c>
      <c r="H37" s="60">
        <v>27</v>
      </c>
      <c r="I37" s="60">
        <v>16</v>
      </c>
      <c r="J37" s="60">
        <v>0</v>
      </c>
    </row>
    <row r="38" spans="1:10" ht="21" customHeight="1" x14ac:dyDescent="0.35">
      <c r="A38" s="58" t="s">
        <v>75</v>
      </c>
      <c r="B38" s="59" t="s">
        <v>573</v>
      </c>
      <c r="C38" s="60"/>
      <c r="D38" s="60">
        <v>37</v>
      </c>
      <c r="E38" s="60">
        <v>8</v>
      </c>
      <c r="F38" s="60">
        <v>9</v>
      </c>
      <c r="G38" s="60">
        <v>20</v>
      </c>
      <c r="H38" s="60">
        <v>0</v>
      </c>
      <c r="I38" s="60">
        <v>0</v>
      </c>
      <c r="J38" s="60">
        <v>0</v>
      </c>
    </row>
    <row r="39" spans="1:10" ht="21" customHeight="1" x14ac:dyDescent="0.35">
      <c r="A39" s="58" t="s">
        <v>77</v>
      </c>
      <c r="B39" s="59" t="s">
        <v>573</v>
      </c>
      <c r="C39" s="60"/>
      <c r="D39" s="60">
        <v>16</v>
      </c>
      <c r="E39" s="60">
        <v>7</v>
      </c>
      <c r="F39" s="60">
        <v>2</v>
      </c>
      <c r="G39" s="60">
        <v>5</v>
      </c>
      <c r="H39" s="60">
        <v>0</v>
      </c>
      <c r="I39" s="60">
        <v>2</v>
      </c>
      <c r="J39" s="60">
        <v>0</v>
      </c>
    </row>
    <row r="40" spans="1:10" ht="21" customHeight="1" x14ac:dyDescent="0.35">
      <c r="A40" s="58" t="s">
        <v>78</v>
      </c>
      <c r="B40" s="59" t="s">
        <v>573</v>
      </c>
      <c r="C40" s="60"/>
      <c r="D40" s="60">
        <v>479</v>
      </c>
      <c r="E40" s="60">
        <v>153</v>
      </c>
      <c r="F40" s="60">
        <v>86</v>
      </c>
      <c r="G40" s="60">
        <v>233</v>
      </c>
      <c r="H40" s="60">
        <v>7</v>
      </c>
      <c r="I40" s="60">
        <v>0</v>
      </c>
      <c r="J40" s="60">
        <v>0</v>
      </c>
    </row>
    <row r="41" spans="1:10" ht="21" customHeight="1" x14ac:dyDescent="0.35">
      <c r="A41" s="58" t="s">
        <v>6</v>
      </c>
      <c r="B41" s="59" t="s">
        <v>6</v>
      </c>
      <c r="C41" s="60" t="s">
        <v>6</v>
      </c>
      <c r="D41" s="60" t="s">
        <v>6</v>
      </c>
      <c r="E41" s="60" t="s">
        <v>6</v>
      </c>
      <c r="F41" s="60" t="s">
        <v>6</v>
      </c>
      <c r="G41" s="60" t="s">
        <v>6</v>
      </c>
      <c r="H41" s="60" t="s">
        <v>6</v>
      </c>
      <c r="I41" s="60" t="s">
        <v>6</v>
      </c>
      <c r="J41" s="60" t="s">
        <v>6</v>
      </c>
    </row>
    <row r="42" spans="1:10" ht="21" customHeight="1" x14ac:dyDescent="0.35">
      <c r="A42" s="61" t="s">
        <v>6</v>
      </c>
      <c r="B42" s="32" t="s">
        <v>79</v>
      </c>
      <c r="C42" s="62">
        <f>SUM(C3:C40)</f>
        <v>16464</v>
      </c>
      <c r="D42" s="63">
        <v>6789</v>
      </c>
      <c r="E42" s="63">
        <v>1883</v>
      </c>
      <c r="F42" s="63">
        <v>911</v>
      </c>
      <c r="G42" s="63">
        <v>3879</v>
      </c>
      <c r="H42" s="63">
        <v>84</v>
      </c>
      <c r="I42" s="63">
        <v>32</v>
      </c>
      <c r="J42" s="63">
        <v>0</v>
      </c>
    </row>
    <row r="43" spans="1:10" ht="21" customHeight="1" x14ac:dyDescent="0.35">
      <c r="A43" s="13"/>
      <c r="B43" s="14" t="s">
        <v>84</v>
      </c>
      <c r="C43" s="96">
        <f>D42/C42</f>
        <v>0.4123542274052478</v>
      </c>
      <c r="D43" s="97"/>
      <c r="E43" s="6"/>
      <c r="F43" s="6"/>
      <c r="G43" s="6"/>
      <c r="H43" s="6"/>
      <c r="I43" s="37"/>
      <c r="J43" s="1"/>
    </row>
    <row r="44" spans="1:10" ht="21" customHeight="1" x14ac:dyDescent="0.35">
      <c r="A44" s="13"/>
      <c r="B44" s="14" t="s">
        <v>85</v>
      </c>
      <c r="C44" s="6"/>
      <c r="D44" s="6"/>
      <c r="E44" s="35">
        <f>E42/D42</f>
        <v>0.27736043599941079</v>
      </c>
      <c r="F44" s="35">
        <f>F42/D42</f>
        <v>0.13418765650316689</v>
      </c>
      <c r="G44" s="35">
        <f>G42/D42</f>
        <v>0.57136544410075119</v>
      </c>
      <c r="H44" s="35">
        <f>H42/D42</f>
        <v>1.2372956252761821E-2</v>
      </c>
      <c r="I44" s="37"/>
      <c r="J44" s="1"/>
    </row>
    <row r="45" spans="1:10" ht="21" customHeight="1" x14ac:dyDescent="0.35">
      <c r="A45" s="13"/>
      <c r="B45" s="14" t="s">
        <v>87</v>
      </c>
      <c r="C45" s="19" t="s">
        <v>574</v>
      </c>
      <c r="D45" s="37"/>
      <c r="E45" s="37"/>
      <c r="F45" s="37"/>
      <c r="G45" s="37"/>
      <c r="H45" s="37"/>
      <c r="I45" s="37"/>
      <c r="J45" s="1"/>
    </row>
    <row r="47" spans="1:10" ht="21" customHeight="1" x14ac:dyDescent="0.35">
      <c r="A47" s="12" t="s">
        <v>80</v>
      </c>
    </row>
    <row r="48" spans="1:10" ht="21" customHeight="1" x14ac:dyDescent="0.35">
      <c r="A48" s="12" t="s">
        <v>81</v>
      </c>
    </row>
  </sheetData>
  <mergeCells count="1">
    <mergeCell ref="C43:D43"/>
  </mergeCells>
  <pageMargins left="0" right="0" top="0" bottom="0.75" header="0" footer="0.7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B19BF-65A5-495D-A499-C4DA19F66C6E}">
  <dimension ref="A1:J46"/>
  <sheetViews>
    <sheetView showGridLines="0" workbookViewId="0">
      <pane ySplit="2" topLeftCell="A7" activePane="bottomLeft" state="frozen"/>
      <selection pane="bottomLeft" activeCell="D38" sqref="D38"/>
    </sheetView>
  </sheetViews>
  <sheetFormatPr defaultColWidth="10.54296875" defaultRowHeight="21" customHeight="1" x14ac:dyDescent="0.35"/>
  <cols>
    <col min="1" max="1" width="13.81640625" style="18" customWidth="1"/>
    <col min="2" max="2" width="31.81640625" style="18" customWidth="1"/>
    <col min="3" max="16384" width="10.54296875" style="18"/>
  </cols>
  <sheetData>
    <row r="1" spans="1:10" ht="31" customHeight="1" thickBot="1" x14ac:dyDescent="0.4">
      <c r="C1" s="49" t="s">
        <v>575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576</v>
      </c>
      <c r="F2" s="53" t="s">
        <v>577</v>
      </c>
      <c r="G2" s="53" t="s">
        <v>578</v>
      </c>
      <c r="H2" s="53" t="s">
        <v>1192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579</v>
      </c>
      <c r="C3" s="57">
        <v>538</v>
      </c>
      <c r="D3" s="57">
        <v>133</v>
      </c>
      <c r="E3" s="57">
        <v>0</v>
      </c>
      <c r="F3" s="57">
        <v>29</v>
      </c>
      <c r="G3" s="57">
        <v>81</v>
      </c>
      <c r="H3" s="57">
        <v>23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579</v>
      </c>
      <c r="C4" s="60">
        <v>435</v>
      </c>
      <c r="D4" s="60">
        <v>156</v>
      </c>
      <c r="E4" s="60">
        <v>2</v>
      </c>
      <c r="F4" s="60">
        <v>29</v>
      </c>
      <c r="G4" s="60">
        <v>97</v>
      </c>
      <c r="H4" s="60">
        <v>28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579</v>
      </c>
      <c r="C5" s="60">
        <v>528</v>
      </c>
      <c r="D5" s="60">
        <v>160</v>
      </c>
      <c r="E5" s="60">
        <v>2</v>
      </c>
      <c r="F5" s="60">
        <v>26</v>
      </c>
      <c r="G5" s="60">
        <v>104</v>
      </c>
      <c r="H5" s="60">
        <v>27</v>
      </c>
      <c r="I5" s="60">
        <v>1</v>
      </c>
      <c r="J5" s="60">
        <v>0</v>
      </c>
    </row>
    <row r="6" spans="1:10" ht="21" customHeight="1" x14ac:dyDescent="0.35">
      <c r="A6" s="58" t="s">
        <v>15</v>
      </c>
      <c r="B6" s="59" t="s">
        <v>579</v>
      </c>
      <c r="C6" s="60">
        <v>535</v>
      </c>
      <c r="D6" s="60">
        <v>187</v>
      </c>
      <c r="E6" s="60">
        <v>4</v>
      </c>
      <c r="F6" s="60">
        <v>28</v>
      </c>
      <c r="G6" s="60">
        <v>108</v>
      </c>
      <c r="H6" s="60">
        <v>47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579</v>
      </c>
      <c r="C7" s="60">
        <v>380</v>
      </c>
      <c r="D7" s="60">
        <v>103</v>
      </c>
      <c r="E7" s="60">
        <v>4</v>
      </c>
      <c r="F7" s="60">
        <v>26</v>
      </c>
      <c r="G7" s="60">
        <v>47</v>
      </c>
      <c r="H7" s="60">
        <v>26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579</v>
      </c>
      <c r="C8" s="60">
        <v>437</v>
      </c>
      <c r="D8" s="60">
        <v>109</v>
      </c>
      <c r="E8" s="60">
        <v>2</v>
      </c>
      <c r="F8" s="60">
        <v>30</v>
      </c>
      <c r="G8" s="60">
        <v>26</v>
      </c>
      <c r="H8" s="60">
        <v>51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580</v>
      </c>
      <c r="C9" s="60">
        <v>371</v>
      </c>
      <c r="D9" s="60">
        <v>87</v>
      </c>
      <c r="E9" s="60">
        <v>3</v>
      </c>
      <c r="F9" s="60">
        <v>22</v>
      </c>
      <c r="G9" s="60">
        <v>43</v>
      </c>
      <c r="H9" s="60">
        <v>19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580</v>
      </c>
      <c r="C10" s="60">
        <v>391</v>
      </c>
      <c r="D10" s="60">
        <v>124</v>
      </c>
      <c r="E10" s="60">
        <v>5</v>
      </c>
      <c r="F10" s="60">
        <v>22</v>
      </c>
      <c r="G10" s="60">
        <v>68</v>
      </c>
      <c r="H10" s="60">
        <v>29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580</v>
      </c>
      <c r="C11" s="60">
        <v>385</v>
      </c>
      <c r="D11" s="60">
        <v>118</v>
      </c>
      <c r="E11" s="60">
        <v>3</v>
      </c>
      <c r="F11" s="60">
        <v>29</v>
      </c>
      <c r="G11" s="60">
        <v>49</v>
      </c>
      <c r="H11" s="60">
        <v>36</v>
      </c>
      <c r="I11" s="60">
        <v>1</v>
      </c>
      <c r="J11" s="60">
        <v>0</v>
      </c>
    </row>
    <row r="12" spans="1:10" ht="21" customHeight="1" x14ac:dyDescent="0.35">
      <c r="A12" s="58" t="s">
        <v>26</v>
      </c>
      <c r="B12" s="59" t="s">
        <v>580</v>
      </c>
      <c r="C12" s="60">
        <v>408</v>
      </c>
      <c r="D12" s="60">
        <v>129</v>
      </c>
      <c r="E12" s="60">
        <v>1</v>
      </c>
      <c r="F12" s="60">
        <v>40</v>
      </c>
      <c r="G12" s="60">
        <v>39</v>
      </c>
      <c r="H12" s="60">
        <v>49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581</v>
      </c>
      <c r="C13" s="60">
        <v>355</v>
      </c>
      <c r="D13" s="60">
        <v>121</v>
      </c>
      <c r="E13" s="60">
        <v>4</v>
      </c>
      <c r="F13" s="60">
        <v>28</v>
      </c>
      <c r="G13" s="60">
        <v>72</v>
      </c>
      <c r="H13" s="60">
        <v>17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581</v>
      </c>
      <c r="C14" s="60">
        <v>385</v>
      </c>
      <c r="D14" s="60">
        <v>119</v>
      </c>
      <c r="E14" s="60">
        <v>1</v>
      </c>
      <c r="F14" s="60">
        <v>16</v>
      </c>
      <c r="G14" s="60">
        <v>77</v>
      </c>
      <c r="H14" s="60">
        <v>25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581</v>
      </c>
      <c r="C15" s="60">
        <v>354</v>
      </c>
      <c r="D15" s="60">
        <v>112</v>
      </c>
      <c r="E15" s="60">
        <v>4</v>
      </c>
      <c r="F15" s="60">
        <v>22</v>
      </c>
      <c r="G15" s="60">
        <v>65</v>
      </c>
      <c r="H15" s="60">
        <v>21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582</v>
      </c>
      <c r="C16" s="60">
        <v>374</v>
      </c>
      <c r="D16" s="60">
        <v>94</v>
      </c>
      <c r="E16" s="60">
        <v>4</v>
      </c>
      <c r="F16" s="60">
        <v>15</v>
      </c>
      <c r="G16" s="60">
        <v>64</v>
      </c>
      <c r="H16" s="60">
        <v>11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582</v>
      </c>
      <c r="C17" s="60">
        <v>390</v>
      </c>
      <c r="D17" s="60">
        <v>109</v>
      </c>
      <c r="E17" s="60">
        <v>0</v>
      </c>
      <c r="F17" s="60">
        <v>13</v>
      </c>
      <c r="G17" s="60">
        <v>73</v>
      </c>
      <c r="H17" s="60">
        <v>23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582</v>
      </c>
      <c r="C18" s="60">
        <v>418</v>
      </c>
      <c r="D18" s="60">
        <v>82</v>
      </c>
      <c r="E18" s="60">
        <v>0</v>
      </c>
      <c r="F18" s="60">
        <v>11</v>
      </c>
      <c r="G18" s="60">
        <v>54</v>
      </c>
      <c r="H18" s="60">
        <v>17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582</v>
      </c>
      <c r="C19" s="60">
        <v>419</v>
      </c>
      <c r="D19" s="60">
        <v>119</v>
      </c>
      <c r="E19" s="60">
        <v>2</v>
      </c>
      <c r="F19" s="60">
        <v>12</v>
      </c>
      <c r="G19" s="60">
        <v>94</v>
      </c>
      <c r="H19" s="60">
        <v>10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582</v>
      </c>
      <c r="C20" s="60">
        <v>331</v>
      </c>
      <c r="D20" s="60">
        <v>90</v>
      </c>
      <c r="E20" s="60">
        <v>6</v>
      </c>
      <c r="F20" s="60">
        <v>9</v>
      </c>
      <c r="G20" s="60">
        <v>58</v>
      </c>
      <c r="H20" s="60">
        <v>15</v>
      </c>
      <c r="I20" s="60">
        <v>2</v>
      </c>
      <c r="J20" s="60">
        <v>0</v>
      </c>
    </row>
    <row r="21" spans="1:10" ht="21" customHeight="1" x14ac:dyDescent="0.35">
      <c r="A21" s="58" t="s">
        <v>43</v>
      </c>
      <c r="B21" s="59" t="s">
        <v>582</v>
      </c>
      <c r="C21" s="60">
        <v>315</v>
      </c>
      <c r="D21" s="60">
        <v>93</v>
      </c>
      <c r="E21" s="60">
        <v>1</v>
      </c>
      <c r="F21" s="60">
        <v>11</v>
      </c>
      <c r="G21" s="60">
        <v>67</v>
      </c>
      <c r="H21" s="60">
        <v>13</v>
      </c>
      <c r="I21" s="60">
        <v>0</v>
      </c>
      <c r="J21" s="60">
        <v>1</v>
      </c>
    </row>
    <row r="22" spans="1:10" ht="21" customHeight="1" x14ac:dyDescent="0.35">
      <c r="A22" s="58" t="s">
        <v>44</v>
      </c>
      <c r="B22" s="59" t="s">
        <v>582</v>
      </c>
      <c r="C22" s="60">
        <v>455</v>
      </c>
      <c r="D22" s="60">
        <v>132</v>
      </c>
      <c r="E22" s="60">
        <v>1</v>
      </c>
      <c r="F22" s="60">
        <v>28</v>
      </c>
      <c r="G22" s="60">
        <v>78</v>
      </c>
      <c r="H22" s="60">
        <v>23</v>
      </c>
      <c r="I22" s="60">
        <v>0</v>
      </c>
      <c r="J22" s="60">
        <v>2</v>
      </c>
    </row>
    <row r="23" spans="1:10" ht="21" customHeight="1" x14ac:dyDescent="0.35">
      <c r="A23" s="58" t="s">
        <v>45</v>
      </c>
      <c r="B23" s="59" t="s">
        <v>581</v>
      </c>
      <c r="C23" s="60">
        <v>443</v>
      </c>
      <c r="D23" s="60">
        <v>114</v>
      </c>
      <c r="E23" s="60">
        <v>4</v>
      </c>
      <c r="F23" s="60">
        <v>32</v>
      </c>
      <c r="G23" s="60">
        <v>56</v>
      </c>
      <c r="H23" s="60">
        <v>22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583</v>
      </c>
      <c r="C24" s="60">
        <v>430</v>
      </c>
      <c r="D24" s="60">
        <v>111</v>
      </c>
      <c r="E24" s="60">
        <v>1</v>
      </c>
      <c r="F24" s="60">
        <v>13</v>
      </c>
      <c r="G24" s="60">
        <v>73</v>
      </c>
      <c r="H24" s="60">
        <v>24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583</v>
      </c>
      <c r="C25" s="60">
        <v>506</v>
      </c>
      <c r="D25" s="60">
        <v>125</v>
      </c>
      <c r="E25" s="60">
        <v>2</v>
      </c>
      <c r="F25" s="60">
        <v>21</v>
      </c>
      <c r="G25" s="60">
        <v>81</v>
      </c>
      <c r="H25" s="60">
        <v>19</v>
      </c>
      <c r="I25" s="60">
        <v>0</v>
      </c>
      <c r="J25" s="60">
        <v>2</v>
      </c>
    </row>
    <row r="26" spans="1:10" ht="21" customHeight="1" x14ac:dyDescent="0.35">
      <c r="A26" s="58" t="s">
        <v>50</v>
      </c>
      <c r="B26" s="59" t="s">
        <v>583</v>
      </c>
      <c r="C26" s="60">
        <v>369</v>
      </c>
      <c r="D26" s="60">
        <v>103</v>
      </c>
      <c r="E26" s="60">
        <v>2</v>
      </c>
      <c r="F26" s="60">
        <v>28</v>
      </c>
      <c r="G26" s="60">
        <v>49</v>
      </c>
      <c r="H26" s="60">
        <v>23</v>
      </c>
      <c r="I26" s="60">
        <v>1</v>
      </c>
      <c r="J26" s="60">
        <v>0</v>
      </c>
    </row>
    <row r="27" spans="1:10" ht="21" customHeight="1" x14ac:dyDescent="0.35">
      <c r="A27" s="58" t="s">
        <v>51</v>
      </c>
      <c r="B27" s="59" t="s">
        <v>581</v>
      </c>
      <c r="C27" s="60">
        <v>450</v>
      </c>
      <c r="D27" s="60">
        <v>116</v>
      </c>
      <c r="E27" s="60">
        <v>3</v>
      </c>
      <c r="F27" s="60">
        <v>31</v>
      </c>
      <c r="G27" s="60">
        <v>52</v>
      </c>
      <c r="H27" s="60">
        <v>30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581</v>
      </c>
      <c r="C28" s="60">
        <v>477</v>
      </c>
      <c r="D28" s="60">
        <v>122</v>
      </c>
      <c r="E28" s="60">
        <v>2</v>
      </c>
      <c r="F28" s="60">
        <v>36</v>
      </c>
      <c r="G28" s="60">
        <v>65</v>
      </c>
      <c r="H28" s="60">
        <v>19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580</v>
      </c>
      <c r="C29" s="60">
        <v>362</v>
      </c>
      <c r="D29" s="60">
        <v>106</v>
      </c>
      <c r="E29" s="60">
        <v>0</v>
      </c>
      <c r="F29" s="60">
        <v>21</v>
      </c>
      <c r="G29" s="60">
        <v>33</v>
      </c>
      <c r="H29" s="60">
        <v>51</v>
      </c>
      <c r="I29" s="60">
        <v>1</v>
      </c>
      <c r="J29" s="60">
        <v>0</v>
      </c>
    </row>
    <row r="30" spans="1:10" ht="21" customHeight="1" x14ac:dyDescent="0.35">
      <c r="A30" s="58" t="s">
        <v>55</v>
      </c>
      <c r="B30" s="59" t="s">
        <v>580</v>
      </c>
      <c r="C30" s="60">
        <v>343</v>
      </c>
      <c r="D30" s="60">
        <v>103</v>
      </c>
      <c r="E30" s="60">
        <v>3</v>
      </c>
      <c r="F30" s="60">
        <v>22</v>
      </c>
      <c r="G30" s="60">
        <v>26</v>
      </c>
      <c r="H30" s="60">
        <v>52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583</v>
      </c>
      <c r="C31" s="60">
        <v>514</v>
      </c>
      <c r="D31" s="60">
        <v>57</v>
      </c>
      <c r="E31" s="60">
        <v>2</v>
      </c>
      <c r="F31" s="60">
        <v>18</v>
      </c>
      <c r="G31" s="60">
        <v>23</v>
      </c>
      <c r="H31" s="60">
        <v>14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583</v>
      </c>
      <c r="C32" s="60">
        <v>537</v>
      </c>
      <c r="D32" s="60">
        <v>23</v>
      </c>
      <c r="E32" s="60">
        <v>0</v>
      </c>
      <c r="F32" s="60">
        <v>2</v>
      </c>
      <c r="G32" s="60">
        <v>11</v>
      </c>
      <c r="H32" s="60">
        <v>10</v>
      </c>
      <c r="I32" s="60">
        <v>0</v>
      </c>
      <c r="J32" s="60">
        <v>0</v>
      </c>
    </row>
    <row r="33" spans="1:10" ht="21" customHeight="1" x14ac:dyDescent="0.35">
      <c r="A33" s="58" t="s">
        <v>584</v>
      </c>
      <c r="B33" s="59" t="s">
        <v>585</v>
      </c>
      <c r="C33" s="60">
        <v>128</v>
      </c>
      <c r="D33" s="60">
        <v>70</v>
      </c>
      <c r="E33" s="60">
        <v>4</v>
      </c>
      <c r="F33" s="60">
        <v>23</v>
      </c>
      <c r="G33" s="60">
        <v>24</v>
      </c>
      <c r="H33" s="60">
        <v>19</v>
      </c>
      <c r="I33" s="60">
        <v>0</v>
      </c>
      <c r="J33" s="60">
        <v>0</v>
      </c>
    </row>
    <row r="34" spans="1:10" ht="21" customHeight="1" x14ac:dyDescent="0.35">
      <c r="A34" s="58" t="s">
        <v>146</v>
      </c>
      <c r="B34" s="59" t="s">
        <v>582</v>
      </c>
      <c r="C34" s="60"/>
      <c r="D34" s="60">
        <v>1199</v>
      </c>
      <c r="E34" s="60">
        <v>15</v>
      </c>
      <c r="F34" s="60">
        <v>215</v>
      </c>
      <c r="G34" s="60">
        <v>782</v>
      </c>
      <c r="H34" s="60">
        <v>184</v>
      </c>
      <c r="I34" s="60">
        <v>3</v>
      </c>
      <c r="J34" s="60">
        <v>0</v>
      </c>
    </row>
    <row r="35" spans="1:10" ht="21" customHeight="1" x14ac:dyDescent="0.35">
      <c r="A35" s="58" t="s">
        <v>73</v>
      </c>
      <c r="B35" s="59" t="s">
        <v>586</v>
      </c>
      <c r="C35" s="60"/>
      <c r="D35" s="60">
        <v>1492</v>
      </c>
      <c r="E35" s="60">
        <v>21</v>
      </c>
      <c r="F35" s="60">
        <v>367</v>
      </c>
      <c r="G35" s="60">
        <v>674</v>
      </c>
      <c r="H35" s="60">
        <v>428</v>
      </c>
      <c r="I35" s="60">
        <v>2</v>
      </c>
      <c r="J35" s="60">
        <v>0</v>
      </c>
    </row>
    <row r="36" spans="1:10" ht="21" customHeight="1" x14ac:dyDescent="0.35">
      <c r="A36" s="58" t="s">
        <v>75</v>
      </c>
      <c r="B36" s="59" t="s">
        <v>587</v>
      </c>
      <c r="C36" s="60"/>
      <c r="D36" s="60">
        <v>26</v>
      </c>
      <c r="E36" s="60">
        <v>1</v>
      </c>
      <c r="F36" s="60">
        <v>7</v>
      </c>
      <c r="G36" s="60">
        <v>8</v>
      </c>
      <c r="H36" s="60">
        <v>10</v>
      </c>
      <c r="I36" s="60">
        <v>0</v>
      </c>
      <c r="J36" s="60">
        <v>0</v>
      </c>
    </row>
    <row r="37" spans="1:10" ht="21" customHeight="1" x14ac:dyDescent="0.35">
      <c r="A37" s="58" t="s">
        <v>77</v>
      </c>
      <c r="B37" s="59" t="s">
        <v>587</v>
      </c>
      <c r="C37" s="60"/>
      <c r="D37" s="60">
        <v>33</v>
      </c>
      <c r="E37" s="60">
        <v>1</v>
      </c>
      <c r="F37" s="60">
        <v>8</v>
      </c>
      <c r="G37" s="60">
        <v>13</v>
      </c>
      <c r="H37" s="60">
        <v>11</v>
      </c>
      <c r="I37" s="60">
        <v>0</v>
      </c>
      <c r="J37" s="60">
        <v>0</v>
      </c>
    </row>
    <row r="38" spans="1:10" ht="21" customHeight="1" x14ac:dyDescent="0.35">
      <c r="A38" s="58" t="s">
        <v>78</v>
      </c>
      <c r="B38" s="59" t="s">
        <v>587</v>
      </c>
      <c r="C38" s="60"/>
      <c r="D38" s="60">
        <v>664</v>
      </c>
      <c r="E38" s="60">
        <v>10</v>
      </c>
      <c r="F38" s="60">
        <v>151</v>
      </c>
      <c r="G38" s="60">
        <v>348</v>
      </c>
      <c r="H38" s="60">
        <v>151</v>
      </c>
      <c r="I38" s="60">
        <v>4</v>
      </c>
      <c r="J38" s="60">
        <v>0</v>
      </c>
    </row>
    <row r="39" spans="1:10" ht="21" customHeight="1" x14ac:dyDescent="0.35">
      <c r="A39" s="58" t="s">
        <v>6</v>
      </c>
      <c r="B39" s="59" t="s">
        <v>6</v>
      </c>
      <c r="C39" s="60" t="s">
        <v>6</v>
      </c>
      <c r="D39" s="60" t="s">
        <v>6</v>
      </c>
      <c r="E39" s="60" t="s">
        <v>6</v>
      </c>
      <c r="F39" s="60" t="s">
        <v>6</v>
      </c>
      <c r="G39" s="60" t="s">
        <v>6</v>
      </c>
      <c r="H39" s="60" t="s">
        <v>6</v>
      </c>
      <c r="I39" s="60" t="s">
        <v>6</v>
      </c>
      <c r="J39" s="60" t="s">
        <v>6</v>
      </c>
    </row>
    <row r="40" spans="1:10" ht="21" customHeight="1" x14ac:dyDescent="0.35">
      <c r="A40" s="61" t="s">
        <v>6</v>
      </c>
      <c r="B40" s="32" t="s">
        <v>79</v>
      </c>
      <c r="C40" s="62">
        <f>SUM(C3:C38)</f>
        <v>12763</v>
      </c>
      <c r="D40" s="63">
        <v>6841</v>
      </c>
      <c r="E40" s="63">
        <v>120</v>
      </c>
      <c r="F40" s="63">
        <v>1441</v>
      </c>
      <c r="G40" s="63">
        <v>3682</v>
      </c>
      <c r="H40" s="63">
        <v>1577</v>
      </c>
      <c r="I40" s="63">
        <v>16</v>
      </c>
      <c r="J40" s="63">
        <v>5</v>
      </c>
    </row>
    <row r="41" spans="1:10" ht="21" customHeight="1" x14ac:dyDescent="0.35">
      <c r="A41" s="13"/>
      <c r="B41" s="14" t="s">
        <v>84</v>
      </c>
      <c r="C41" s="96">
        <f>D40/C40</f>
        <v>0.53600250724751231</v>
      </c>
      <c r="D41" s="97"/>
      <c r="E41" s="6"/>
      <c r="F41" s="6"/>
      <c r="G41" s="6"/>
      <c r="H41" s="6"/>
      <c r="I41" s="37"/>
      <c r="J41" s="1"/>
    </row>
    <row r="42" spans="1:10" ht="21" customHeight="1" x14ac:dyDescent="0.35">
      <c r="A42" s="13"/>
      <c r="B42" s="14" t="s">
        <v>85</v>
      </c>
      <c r="C42" s="6"/>
      <c r="D42" s="6"/>
      <c r="E42" s="35">
        <f>E40/D40</f>
        <v>1.7541295132290601E-2</v>
      </c>
      <c r="F42" s="35">
        <f>F40/D40</f>
        <v>0.21064171904692297</v>
      </c>
      <c r="G42" s="35">
        <f>G40/D40</f>
        <v>0.53822540564244992</v>
      </c>
      <c r="H42" s="35">
        <f>H40/D40</f>
        <v>0.23052185353018564</v>
      </c>
      <c r="I42" s="37"/>
      <c r="J42" s="1"/>
    </row>
    <row r="43" spans="1:10" ht="21" customHeight="1" x14ac:dyDescent="0.35">
      <c r="A43" s="13"/>
      <c r="B43" s="14" t="s">
        <v>87</v>
      </c>
      <c r="C43" s="19" t="s">
        <v>588</v>
      </c>
      <c r="D43" s="37"/>
      <c r="E43" s="37"/>
      <c r="F43" s="37"/>
      <c r="G43" s="37"/>
      <c r="H43" s="37"/>
      <c r="I43" s="37"/>
      <c r="J43" s="1"/>
    </row>
    <row r="45" spans="1:10" ht="21" customHeight="1" x14ac:dyDescent="0.35">
      <c r="A45" s="12" t="s">
        <v>80</v>
      </c>
    </row>
    <row r="46" spans="1:10" ht="21" customHeight="1" x14ac:dyDescent="0.35">
      <c r="A46" s="12" t="s">
        <v>81</v>
      </c>
    </row>
  </sheetData>
  <mergeCells count="1">
    <mergeCell ref="C41:D41"/>
  </mergeCells>
  <pageMargins left="0" right="0" top="0" bottom="0.75" header="0" footer="0.7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C12A-5924-4505-BAD5-0FEE3AF1F8F3}">
  <dimension ref="A1:J53"/>
  <sheetViews>
    <sheetView showGridLines="0" workbookViewId="0">
      <pane ySplit="2" topLeftCell="A18" activePane="bottomLeft" state="frozen"/>
      <selection pane="bottomLeft" activeCell="D45" sqref="D45"/>
    </sheetView>
  </sheetViews>
  <sheetFormatPr defaultColWidth="10.54296875" defaultRowHeight="21" customHeight="1" x14ac:dyDescent="0.35"/>
  <cols>
    <col min="1" max="1" width="12.81640625" style="18" customWidth="1"/>
    <col min="2" max="2" width="40" style="18" customWidth="1"/>
    <col min="3" max="16384" width="10.54296875" style="18"/>
  </cols>
  <sheetData>
    <row r="1" spans="1:10" ht="31" customHeight="1" thickBot="1" x14ac:dyDescent="0.4">
      <c r="C1" s="49" t="s">
        <v>589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590</v>
      </c>
      <c r="F2" s="53" t="s">
        <v>591</v>
      </c>
      <c r="G2" s="53" t="s">
        <v>1193</v>
      </c>
      <c r="H2" s="53" t="s">
        <v>592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593</v>
      </c>
      <c r="C3" s="57">
        <v>469</v>
      </c>
      <c r="D3" s="57">
        <v>99</v>
      </c>
      <c r="E3" s="57">
        <v>1</v>
      </c>
      <c r="F3" s="57">
        <v>19</v>
      </c>
      <c r="G3" s="57">
        <v>39</v>
      </c>
      <c r="H3" s="57">
        <v>40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593</v>
      </c>
      <c r="C4" s="60">
        <v>369</v>
      </c>
      <c r="D4" s="60">
        <v>95</v>
      </c>
      <c r="E4" s="60">
        <v>1</v>
      </c>
      <c r="F4" s="60">
        <v>29</v>
      </c>
      <c r="G4" s="60">
        <v>44</v>
      </c>
      <c r="H4" s="60">
        <v>21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594</v>
      </c>
      <c r="C5" s="60">
        <v>463</v>
      </c>
      <c r="D5" s="60">
        <v>105</v>
      </c>
      <c r="E5" s="60">
        <v>1</v>
      </c>
      <c r="F5" s="60">
        <v>31</v>
      </c>
      <c r="G5" s="60">
        <v>41</v>
      </c>
      <c r="H5" s="60">
        <v>32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594</v>
      </c>
      <c r="C6" s="60">
        <v>457</v>
      </c>
      <c r="D6" s="60">
        <v>93</v>
      </c>
      <c r="E6" s="60">
        <v>1</v>
      </c>
      <c r="F6" s="60">
        <v>19</v>
      </c>
      <c r="G6" s="60">
        <v>34</v>
      </c>
      <c r="H6" s="60">
        <v>39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594</v>
      </c>
      <c r="C7" s="60">
        <v>408</v>
      </c>
      <c r="D7" s="60">
        <v>130</v>
      </c>
      <c r="E7" s="60">
        <v>2</v>
      </c>
      <c r="F7" s="60">
        <v>30</v>
      </c>
      <c r="G7" s="60">
        <v>49</v>
      </c>
      <c r="H7" s="60">
        <v>49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594</v>
      </c>
      <c r="C8" s="60">
        <v>332</v>
      </c>
      <c r="D8" s="60">
        <v>86</v>
      </c>
      <c r="E8" s="60">
        <v>5</v>
      </c>
      <c r="F8" s="60">
        <v>13</v>
      </c>
      <c r="G8" s="60">
        <v>9</v>
      </c>
      <c r="H8" s="60">
        <v>59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595</v>
      </c>
      <c r="C9" s="60">
        <v>485</v>
      </c>
      <c r="D9" s="60">
        <v>154</v>
      </c>
      <c r="E9" s="60">
        <v>9</v>
      </c>
      <c r="F9" s="60">
        <v>31</v>
      </c>
      <c r="G9" s="60">
        <v>22</v>
      </c>
      <c r="H9" s="60">
        <v>92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594</v>
      </c>
      <c r="C10" s="60">
        <v>365</v>
      </c>
      <c r="D10" s="60">
        <v>69</v>
      </c>
      <c r="E10" s="60">
        <v>2</v>
      </c>
      <c r="F10" s="60">
        <v>13</v>
      </c>
      <c r="G10" s="60">
        <v>11</v>
      </c>
      <c r="H10" s="60">
        <v>42</v>
      </c>
      <c r="I10" s="60">
        <v>1</v>
      </c>
      <c r="J10" s="60">
        <v>0</v>
      </c>
    </row>
    <row r="11" spans="1:10" ht="21" customHeight="1" x14ac:dyDescent="0.35">
      <c r="A11" s="58" t="s">
        <v>24</v>
      </c>
      <c r="B11" s="59" t="s">
        <v>595</v>
      </c>
      <c r="C11" s="60">
        <v>329</v>
      </c>
      <c r="D11" s="60">
        <v>98</v>
      </c>
      <c r="E11" s="60">
        <v>2</v>
      </c>
      <c r="F11" s="60">
        <v>8</v>
      </c>
      <c r="G11" s="60">
        <v>20</v>
      </c>
      <c r="H11" s="60">
        <v>68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596</v>
      </c>
      <c r="C12" s="60">
        <v>306</v>
      </c>
      <c r="D12" s="60">
        <v>65</v>
      </c>
      <c r="E12" s="60">
        <v>3</v>
      </c>
      <c r="F12" s="60">
        <v>11</v>
      </c>
      <c r="G12" s="60">
        <v>20</v>
      </c>
      <c r="H12" s="60">
        <v>31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595</v>
      </c>
      <c r="C13" s="60">
        <v>560</v>
      </c>
      <c r="D13" s="60">
        <v>122</v>
      </c>
      <c r="E13" s="60">
        <v>1</v>
      </c>
      <c r="F13" s="60">
        <v>24</v>
      </c>
      <c r="G13" s="60">
        <v>23</v>
      </c>
      <c r="H13" s="60">
        <v>74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597</v>
      </c>
      <c r="C14" s="60">
        <v>527</v>
      </c>
      <c r="D14" s="60">
        <v>177</v>
      </c>
      <c r="E14" s="60">
        <v>5</v>
      </c>
      <c r="F14" s="60">
        <v>44</v>
      </c>
      <c r="G14" s="60">
        <v>67</v>
      </c>
      <c r="H14" s="60">
        <v>60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593</v>
      </c>
      <c r="C15" s="60">
        <v>430</v>
      </c>
      <c r="D15" s="60">
        <v>124</v>
      </c>
      <c r="E15" s="60">
        <v>2</v>
      </c>
      <c r="F15" s="60">
        <v>38</v>
      </c>
      <c r="G15" s="60">
        <v>34</v>
      </c>
      <c r="H15" s="60">
        <v>50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597</v>
      </c>
      <c r="C16" s="60">
        <v>432</v>
      </c>
      <c r="D16" s="60">
        <v>98</v>
      </c>
      <c r="E16" s="60">
        <v>2</v>
      </c>
      <c r="F16" s="60">
        <v>18</v>
      </c>
      <c r="G16" s="60">
        <v>31</v>
      </c>
      <c r="H16" s="60">
        <v>47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598</v>
      </c>
      <c r="C17" s="60">
        <v>620</v>
      </c>
      <c r="D17" s="60">
        <v>156</v>
      </c>
      <c r="E17" s="60">
        <v>3</v>
      </c>
      <c r="F17" s="60">
        <v>21</v>
      </c>
      <c r="G17" s="60">
        <v>21</v>
      </c>
      <c r="H17" s="60">
        <v>111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597</v>
      </c>
      <c r="C18" s="60">
        <v>536</v>
      </c>
      <c r="D18" s="60">
        <v>136</v>
      </c>
      <c r="E18" s="60">
        <v>4</v>
      </c>
      <c r="F18" s="60">
        <v>17</v>
      </c>
      <c r="G18" s="60">
        <v>38</v>
      </c>
      <c r="H18" s="60">
        <v>77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597</v>
      </c>
      <c r="C19" s="60">
        <v>416</v>
      </c>
      <c r="D19" s="60">
        <v>64</v>
      </c>
      <c r="E19" s="60">
        <v>2</v>
      </c>
      <c r="F19" s="60">
        <v>9</v>
      </c>
      <c r="G19" s="60">
        <v>15</v>
      </c>
      <c r="H19" s="60">
        <v>38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597</v>
      </c>
      <c r="C20" s="60">
        <v>443</v>
      </c>
      <c r="D20" s="60">
        <v>100</v>
      </c>
      <c r="E20" s="60">
        <v>6</v>
      </c>
      <c r="F20" s="60">
        <v>7</v>
      </c>
      <c r="G20" s="60">
        <v>18</v>
      </c>
      <c r="H20" s="60">
        <v>69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598</v>
      </c>
      <c r="C21" s="60">
        <v>507</v>
      </c>
      <c r="D21" s="60">
        <v>162</v>
      </c>
      <c r="E21" s="60">
        <v>5</v>
      </c>
      <c r="F21" s="60">
        <v>46</v>
      </c>
      <c r="G21" s="60">
        <v>18</v>
      </c>
      <c r="H21" s="60">
        <v>92</v>
      </c>
      <c r="I21" s="60">
        <v>1</v>
      </c>
      <c r="J21" s="60">
        <v>0</v>
      </c>
    </row>
    <row r="22" spans="1:10" ht="21" customHeight="1" x14ac:dyDescent="0.35">
      <c r="A22" s="58" t="s">
        <v>44</v>
      </c>
      <c r="B22" s="59" t="s">
        <v>598</v>
      </c>
      <c r="C22" s="60">
        <v>502</v>
      </c>
      <c r="D22" s="60">
        <v>104</v>
      </c>
      <c r="E22" s="60">
        <v>5</v>
      </c>
      <c r="F22" s="60">
        <v>23</v>
      </c>
      <c r="G22" s="60">
        <v>19</v>
      </c>
      <c r="H22" s="60">
        <v>56</v>
      </c>
      <c r="I22" s="60">
        <v>0</v>
      </c>
      <c r="J22" s="60">
        <v>1</v>
      </c>
    </row>
    <row r="23" spans="1:10" ht="21" customHeight="1" x14ac:dyDescent="0.35">
      <c r="A23" s="58" t="s">
        <v>45</v>
      </c>
      <c r="B23" s="59" t="s">
        <v>599</v>
      </c>
      <c r="C23" s="60">
        <v>547</v>
      </c>
      <c r="D23" s="60">
        <v>95</v>
      </c>
      <c r="E23" s="60">
        <v>4</v>
      </c>
      <c r="F23" s="60">
        <v>13</v>
      </c>
      <c r="G23" s="60">
        <v>16</v>
      </c>
      <c r="H23" s="60">
        <v>62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600</v>
      </c>
      <c r="C24" s="60">
        <v>474</v>
      </c>
      <c r="D24" s="60">
        <v>121</v>
      </c>
      <c r="E24" s="60">
        <v>2</v>
      </c>
      <c r="F24" s="60">
        <v>15</v>
      </c>
      <c r="G24" s="60">
        <v>12</v>
      </c>
      <c r="H24" s="60">
        <v>91</v>
      </c>
      <c r="I24" s="60">
        <v>1</v>
      </c>
      <c r="J24" s="60">
        <v>0</v>
      </c>
    </row>
    <row r="25" spans="1:10" ht="21" customHeight="1" x14ac:dyDescent="0.35">
      <c r="A25" s="58" t="s">
        <v>48</v>
      </c>
      <c r="B25" s="59" t="s">
        <v>600</v>
      </c>
      <c r="C25" s="60">
        <v>627</v>
      </c>
      <c r="D25" s="60">
        <v>155</v>
      </c>
      <c r="E25" s="60">
        <v>3</v>
      </c>
      <c r="F25" s="60">
        <v>48</v>
      </c>
      <c r="G25" s="60">
        <v>20</v>
      </c>
      <c r="H25" s="60">
        <v>84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600</v>
      </c>
      <c r="C26" s="60">
        <v>403</v>
      </c>
      <c r="D26" s="60">
        <v>106</v>
      </c>
      <c r="E26" s="60">
        <v>3</v>
      </c>
      <c r="F26" s="60">
        <v>12</v>
      </c>
      <c r="G26" s="60">
        <v>15</v>
      </c>
      <c r="H26" s="60">
        <v>75</v>
      </c>
      <c r="I26" s="60">
        <v>1</v>
      </c>
      <c r="J26" s="60">
        <v>0</v>
      </c>
    </row>
    <row r="27" spans="1:10" ht="21" customHeight="1" x14ac:dyDescent="0.35">
      <c r="A27" s="58" t="s">
        <v>51</v>
      </c>
      <c r="B27" s="59" t="s">
        <v>600</v>
      </c>
      <c r="C27" s="60">
        <v>461</v>
      </c>
      <c r="D27" s="60">
        <v>108</v>
      </c>
      <c r="E27" s="60">
        <v>4</v>
      </c>
      <c r="F27" s="60">
        <v>7</v>
      </c>
      <c r="G27" s="60">
        <v>17</v>
      </c>
      <c r="H27" s="60">
        <v>77</v>
      </c>
      <c r="I27" s="60">
        <v>3</v>
      </c>
      <c r="J27" s="60">
        <v>0</v>
      </c>
    </row>
    <row r="28" spans="1:10" ht="21" customHeight="1" x14ac:dyDescent="0.35">
      <c r="A28" s="58" t="s">
        <v>53</v>
      </c>
      <c r="B28" s="59" t="s">
        <v>596</v>
      </c>
      <c r="C28" s="60">
        <v>479</v>
      </c>
      <c r="D28" s="60">
        <v>87</v>
      </c>
      <c r="E28" s="60">
        <v>1</v>
      </c>
      <c r="F28" s="60">
        <v>9</v>
      </c>
      <c r="G28" s="60">
        <v>17</v>
      </c>
      <c r="H28" s="60">
        <v>60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596</v>
      </c>
      <c r="C29" s="60">
        <v>647</v>
      </c>
      <c r="D29" s="60">
        <v>171</v>
      </c>
      <c r="E29" s="60">
        <v>5</v>
      </c>
      <c r="F29" s="60">
        <v>40</v>
      </c>
      <c r="G29" s="60">
        <v>58</v>
      </c>
      <c r="H29" s="60">
        <v>67</v>
      </c>
      <c r="I29" s="60">
        <v>1</v>
      </c>
      <c r="J29" s="60">
        <v>0</v>
      </c>
    </row>
    <row r="30" spans="1:10" ht="21" customHeight="1" x14ac:dyDescent="0.35">
      <c r="A30" s="58" t="s">
        <v>55</v>
      </c>
      <c r="B30" s="59" t="s">
        <v>595</v>
      </c>
      <c r="C30" s="60">
        <v>475</v>
      </c>
      <c r="D30" s="60">
        <v>89</v>
      </c>
      <c r="E30" s="60">
        <v>2</v>
      </c>
      <c r="F30" s="60">
        <v>7</v>
      </c>
      <c r="G30" s="60">
        <v>31</v>
      </c>
      <c r="H30" s="60">
        <v>49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596</v>
      </c>
      <c r="C31" s="60">
        <v>585</v>
      </c>
      <c r="D31" s="60">
        <v>117</v>
      </c>
      <c r="E31" s="60">
        <v>5</v>
      </c>
      <c r="F31" s="60">
        <v>22</v>
      </c>
      <c r="G31" s="60">
        <v>24</v>
      </c>
      <c r="H31" s="60">
        <v>66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599</v>
      </c>
      <c r="C32" s="60">
        <v>782</v>
      </c>
      <c r="D32" s="60">
        <v>123</v>
      </c>
      <c r="E32" s="60">
        <v>4</v>
      </c>
      <c r="F32" s="60">
        <v>24</v>
      </c>
      <c r="G32" s="60">
        <v>26</v>
      </c>
      <c r="H32" s="60">
        <v>69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599</v>
      </c>
      <c r="C33" s="60">
        <v>566</v>
      </c>
      <c r="D33" s="60">
        <v>102</v>
      </c>
      <c r="E33" s="60">
        <v>1</v>
      </c>
      <c r="F33" s="60">
        <v>26</v>
      </c>
      <c r="G33" s="60">
        <v>28</v>
      </c>
      <c r="H33" s="60">
        <v>47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599</v>
      </c>
      <c r="C34" s="60">
        <v>675</v>
      </c>
      <c r="D34" s="60">
        <v>107</v>
      </c>
      <c r="E34" s="60">
        <v>1</v>
      </c>
      <c r="F34" s="60">
        <v>31</v>
      </c>
      <c r="G34" s="60">
        <v>24</v>
      </c>
      <c r="H34" s="60">
        <v>51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599</v>
      </c>
      <c r="C35" s="60">
        <v>786</v>
      </c>
      <c r="D35" s="60">
        <v>52</v>
      </c>
      <c r="E35" s="60">
        <v>0</v>
      </c>
      <c r="F35" s="60">
        <v>8</v>
      </c>
      <c r="G35" s="60">
        <v>20</v>
      </c>
      <c r="H35" s="60">
        <v>24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599</v>
      </c>
      <c r="C36" s="60">
        <v>603</v>
      </c>
      <c r="D36" s="60">
        <v>91</v>
      </c>
      <c r="E36" s="60">
        <v>1</v>
      </c>
      <c r="F36" s="60">
        <v>19</v>
      </c>
      <c r="G36" s="60">
        <v>30</v>
      </c>
      <c r="H36" s="60">
        <v>41</v>
      </c>
      <c r="I36" s="60">
        <v>0</v>
      </c>
      <c r="J36" s="60">
        <v>0</v>
      </c>
    </row>
    <row r="37" spans="1:10" ht="21" customHeight="1" x14ac:dyDescent="0.35">
      <c r="A37" s="58" t="s">
        <v>65</v>
      </c>
      <c r="B37" s="59" t="s">
        <v>599</v>
      </c>
      <c r="C37" s="60">
        <v>433</v>
      </c>
      <c r="D37" s="60">
        <v>42</v>
      </c>
      <c r="E37" s="60">
        <v>0</v>
      </c>
      <c r="F37" s="60">
        <v>2</v>
      </c>
      <c r="G37" s="60">
        <v>7</v>
      </c>
      <c r="H37" s="60">
        <v>33</v>
      </c>
      <c r="I37" s="60">
        <v>0</v>
      </c>
      <c r="J37" s="60">
        <v>0</v>
      </c>
    </row>
    <row r="38" spans="1:10" ht="21" customHeight="1" x14ac:dyDescent="0.35">
      <c r="A38" s="58" t="s">
        <v>66</v>
      </c>
      <c r="B38" s="59" t="s">
        <v>596</v>
      </c>
      <c r="C38" s="60">
        <v>232</v>
      </c>
      <c r="D38" s="60">
        <v>17</v>
      </c>
      <c r="E38" s="60">
        <v>1</v>
      </c>
      <c r="F38" s="60">
        <v>2</v>
      </c>
      <c r="G38" s="60">
        <v>3</v>
      </c>
      <c r="H38" s="60">
        <v>11</v>
      </c>
      <c r="I38" s="60">
        <v>0</v>
      </c>
      <c r="J38" s="60">
        <v>0</v>
      </c>
    </row>
    <row r="39" spans="1:10" ht="21" customHeight="1" x14ac:dyDescent="0.35">
      <c r="A39" s="58" t="s">
        <v>68</v>
      </c>
      <c r="B39" s="59" t="s">
        <v>601</v>
      </c>
      <c r="C39" s="60">
        <v>74</v>
      </c>
      <c r="D39" s="60">
        <v>44</v>
      </c>
      <c r="E39" s="60">
        <v>1</v>
      </c>
      <c r="F39" s="60">
        <v>18</v>
      </c>
      <c r="G39" s="60">
        <v>14</v>
      </c>
      <c r="H39" s="60">
        <v>10</v>
      </c>
      <c r="I39" s="60">
        <v>1</v>
      </c>
      <c r="J39" s="60">
        <v>0</v>
      </c>
    </row>
    <row r="40" spans="1:10" ht="21" customHeight="1" x14ac:dyDescent="0.35">
      <c r="A40" s="58" t="s">
        <v>146</v>
      </c>
      <c r="B40" s="59" t="s">
        <v>595</v>
      </c>
      <c r="C40" s="60"/>
      <c r="D40" s="60">
        <v>439</v>
      </c>
      <c r="E40" s="60">
        <v>9</v>
      </c>
      <c r="F40" s="60">
        <v>104</v>
      </c>
      <c r="G40" s="60">
        <v>101</v>
      </c>
      <c r="H40" s="60">
        <v>225</v>
      </c>
      <c r="I40" s="60">
        <v>0</v>
      </c>
      <c r="J40" s="60">
        <v>0</v>
      </c>
    </row>
    <row r="41" spans="1:10" ht="21" customHeight="1" x14ac:dyDescent="0.35">
      <c r="A41" s="58" t="s">
        <v>411</v>
      </c>
      <c r="B41" s="59" t="s">
        <v>593</v>
      </c>
      <c r="C41" s="60"/>
      <c r="D41" s="60">
        <v>910</v>
      </c>
      <c r="E41" s="60">
        <v>12</v>
      </c>
      <c r="F41" s="60">
        <v>167</v>
      </c>
      <c r="G41" s="60">
        <v>269</v>
      </c>
      <c r="H41" s="60">
        <v>460</v>
      </c>
      <c r="I41" s="60">
        <v>2</v>
      </c>
      <c r="J41" s="60">
        <v>0</v>
      </c>
    </row>
    <row r="42" spans="1:10" ht="21" customHeight="1" x14ac:dyDescent="0.35">
      <c r="A42" s="58" t="s">
        <v>73</v>
      </c>
      <c r="B42" s="59" t="s">
        <v>602</v>
      </c>
      <c r="C42" s="60"/>
      <c r="D42" s="60">
        <v>1734</v>
      </c>
      <c r="E42" s="60">
        <v>28</v>
      </c>
      <c r="F42" s="60">
        <v>312</v>
      </c>
      <c r="G42" s="60">
        <v>444</v>
      </c>
      <c r="H42" s="60">
        <v>946</v>
      </c>
      <c r="I42" s="60">
        <v>4</v>
      </c>
      <c r="J42" s="60">
        <v>0</v>
      </c>
    </row>
    <row r="43" spans="1:10" ht="21" customHeight="1" x14ac:dyDescent="0.35">
      <c r="A43" s="58" t="s">
        <v>75</v>
      </c>
      <c r="B43" s="59" t="s">
        <v>603</v>
      </c>
      <c r="C43" s="60"/>
      <c r="D43" s="60">
        <v>142</v>
      </c>
      <c r="E43" s="60">
        <v>5</v>
      </c>
      <c r="F43" s="60">
        <v>43</v>
      </c>
      <c r="G43" s="60">
        <v>47</v>
      </c>
      <c r="H43" s="60">
        <v>46</v>
      </c>
      <c r="I43" s="60">
        <v>1</v>
      </c>
      <c r="J43" s="60">
        <v>0</v>
      </c>
    </row>
    <row r="44" spans="1:10" ht="21" customHeight="1" x14ac:dyDescent="0.35">
      <c r="A44" s="58" t="s">
        <v>77</v>
      </c>
      <c r="B44" s="59" t="s">
        <v>603</v>
      </c>
      <c r="C44" s="60"/>
      <c r="D44" s="60">
        <v>25</v>
      </c>
      <c r="E44" s="60">
        <v>0</v>
      </c>
      <c r="F44" s="60">
        <v>7</v>
      </c>
      <c r="G44" s="60">
        <v>6</v>
      </c>
      <c r="H44" s="60">
        <v>12</v>
      </c>
      <c r="I44" s="60">
        <v>0</v>
      </c>
      <c r="J44" s="60">
        <v>0</v>
      </c>
    </row>
    <row r="45" spans="1:10" ht="21" customHeight="1" x14ac:dyDescent="0.35">
      <c r="A45" s="58" t="s">
        <v>78</v>
      </c>
      <c r="B45" s="59" t="s">
        <v>603</v>
      </c>
      <c r="C45" s="60"/>
      <c r="D45" s="60">
        <v>316</v>
      </c>
      <c r="E45" s="60">
        <v>5</v>
      </c>
      <c r="F45" s="60">
        <v>53</v>
      </c>
      <c r="G45" s="60">
        <v>106</v>
      </c>
      <c r="H45" s="60">
        <v>150</v>
      </c>
      <c r="I45" s="60">
        <v>2</v>
      </c>
      <c r="J45" s="60">
        <v>0</v>
      </c>
    </row>
    <row r="46" spans="1:10" ht="21" customHeight="1" x14ac:dyDescent="0.35">
      <c r="A46" s="58" t="s">
        <v>6</v>
      </c>
      <c r="B46" s="59" t="s">
        <v>6</v>
      </c>
      <c r="C46" s="60" t="s">
        <v>6</v>
      </c>
      <c r="D46" s="60" t="s">
        <v>6</v>
      </c>
      <c r="E46" s="60" t="s">
        <v>6</v>
      </c>
      <c r="F46" s="60" t="s">
        <v>6</v>
      </c>
      <c r="G46" s="60" t="s">
        <v>6</v>
      </c>
      <c r="H46" s="60" t="s">
        <v>6</v>
      </c>
      <c r="I46" s="60" t="s">
        <v>6</v>
      </c>
      <c r="J46" s="60" t="s">
        <v>6</v>
      </c>
    </row>
    <row r="47" spans="1:10" ht="21" customHeight="1" x14ac:dyDescent="0.35">
      <c r="A47" s="61" t="s">
        <v>6</v>
      </c>
      <c r="B47" s="32" t="s">
        <v>79</v>
      </c>
      <c r="C47" s="62">
        <f>SUM(C3:C45)</f>
        <v>17805</v>
      </c>
      <c r="D47" s="63">
        <v>7430</v>
      </c>
      <c r="E47" s="63">
        <v>159</v>
      </c>
      <c r="F47" s="63">
        <v>1440</v>
      </c>
      <c r="G47" s="63">
        <v>1908</v>
      </c>
      <c r="H47" s="63">
        <v>3903</v>
      </c>
      <c r="I47" s="63">
        <v>19</v>
      </c>
      <c r="J47" s="63">
        <v>1</v>
      </c>
    </row>
    <row r="48" spans="1:10" ht="21" customHeight="1" x14ac:dyDescent="0.35">
      <c r="A48" s="13"/>
      <c r="B48" s="14" t="s">
        <v>84</v>
      </c>
      <c r="C48" s="96">
        <f>D47/C47</f>
        <v>0.41729851165402976</v>
      </c>
      <c r="D48" s="97"/>
      <c r="E48" s="6"/>
      <c r="F48" s="6"/>
      <c r="G48" s="6"/>
      <c r="H48" s="6"/>
      <c r="I48" s="37"/>
      <c r="J48" s="1"/>
    </row>
    <row r="49" spans="1:10" ht="21" customHeight="1" x14ac:dyDescent="0.35">
      <c r="A49" s="13"/>
      <c r="B49" s="14" t="s">
        <v>85</v>
      </c>
      <c r="C49" s="6"/>
      <c r="D49" s="6"/>
      <c r="E49" s="35">
        <f>E47/D47</f>
        <v>2.1399730820995961E-2</v>
      </c>
      <c r="F49" s="35">
        <f>F47/D47</f>
        <v>0.19380888290713325</v>
      </c>
      <c r="G49" s="35">
        <f>G47/D47</f>
        <v>0.25679676985195155</v>
      </c>
      <c r="H49" s="35">
        <f>H47/D47</f>
        <v>0.5253028263795424</v>
      </c>
      <c r="I49" s="37"/>
      <c r="J49" s="1"/>
    </row>
    <row r="50" spans="1:10" ht="21" customHeight="1" x14ac:dyDescent="0.35">
      <c r="A50" s="13"/>
      <c r="B50" s="14" t="s">
        <v>87</v>
      </c>
      <c r="C50" s="98" t="s">
        <v>604</v>
      </c>
      <c r="D50" s="98"/>
      <c r="E50" s="37"/>
      <c r="F50" s="37"/>
      <c r="G50" s="37"/>
      <c r="H50" s="37"/>
      <c r="I50" s="37"/>
      <c r="J50" s="1"/>
    </row>
    <row r="52" spans="1:10" ht="21" customHeight="1" x14ac:dyDescent="0.35">
      <c r="A52" s="12" t="s">
        <v>80</v>
      </c>
    </row>
    <row r="53" spans="1:10" ht="21" customHeight="1" x14ac:dyDescent="0.35">
      <c r="A53" s="12" t="s">
        <v>81</v>
      </c>
    </row>
  </sheetData>
  <mergeCells count="2">
    <mergeCell ref="C50:D50"/>
    <mergeCell ref="C48:D48"/>
  </mergeCells>
  <pageMargins left="0" right="0" top="0" bottom="0.75" header="0" footer="0.7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4122-05C7-4F89-9F19-FD0C65162255}">
  <dimension ref="A1:J56"/>
  <sheetViews>
    <sheetView showGridLines="0" workbookViewId="0">
      <pane ySplit="2" topLeftCell="A25" activePane="bottomLeft" state="frozen"/>
      <selection pane="bottomLeft" activeCell="D48" sqref="D48"/>
    </sheetView>
  </sheetViews>
  <sheetFormatPr defaultColWidth="10.54296875" defaultRowHeight="21" customHeight="1" x14ac:dyDescent="0.35"/>
  <cols>
    <col min="1" max="1" width="13.453125" style="18" customWidth="1"/>
    <col min="2" max="2" width="35.81640625" style="18" customWidth="1"/>
    <col min="3" max="16384" width="10.54296875" style="18"/>
  </cols>
  <sheetData>
    <row r="1" spans="1:10" ht="31" customHeight="1" thickBot="1" x14ac:dyDescent="0.4">
      <c r="C1" s="49" t="s">
        <v>605</v>
      </c>
    </row>
    <row r="2" spans="1:10" ht="42.65" customHeight="1" thickBot="1" x14ac:dyDescent="0.4">
      <c r="A2" s="51" t="s">
        <v>0</v>
      </c>
      <c r="B2" s="52" t="s">
        <v>1</v>
      </c>
      <c r="C2" s="53" t="s">
        <v>606</v>
      </c>
      <c r="D2" s="53" t="s">
        <v>472</v>
      </c>
      <c r="E2" s="53" t="s">
        <v>1194</v>
      </c>
      <c r="F2" s="53" t="s">
        <v>607</v>
      </c>
      <c r="G2" s="53" t="s">
        <v>608</v>
      </c>
      <c r="H2" s="53" t="s">
        <v>609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610</v>
      </c>
      <c r="C3" s="57">
        <v>473</v>
      </c>
      <c r="D3" s="57">
        <v>117</v>
      </c>
      <c r="E3" s="57">
        <v>24</v>
      </c>
      <c r="F3" s="57">
        <v>13</v>
      </c>
      <c r="G3" s="57">
        <v>2</v>
      </c>
      <c r="H3" s="57">
        <v>77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610</v>
      </c>
      <c r="C4" s="60">
        <v>415</v>
      </c>
      <c r="D4" s="60">
        <v>72</v>
      </c>
      <c r="E4" s="60">
        <v>10</v>
      </c>
      <c r="F4" s="60">
        <v>7</v>
      </c>
      <c r="G4" s="60">
        <v>0</v>
      </c>
      <c r="H4" s="60">
        <v>55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610</v>
      </c>
      <c r="C5" s="60">
        <v>171</v>
      </c>
      <c r="D5" s="60">
        <v>28</v>
      </c>
      <c r="E5" s="60">
        <v>1</v>
      </c>
      <c r="F5" s="60">
        <v>0</v>
      </c>
      <c r="G5" s="60">
        <v>0</v>
      </c>
      <c r="H5" s="60">
        <v>26</v>
      </c>
      <c r="I5" s="60">
        <v>1</v>
      </c>
      <c r="J5" s="60">
        <v>0</v>
      </c>
    </row>
    <row r="6" spans="1:10" ht="21" customHeight="1" x14ac:dyDescent="0.35">
      <c r="A6" s="58" t="s">
        <v>15</v>
      </c>
      <c r="B6" s="59" t="s">
        <v>610</v>
      </c>
      <c r="C6" s="60">
        <v>370</v>
      </c>
      <c r="D6" s="60">
        <v>70</v>
      </c>
      <c r="E6" s="60">
        <v>6</v>
      </c>
      <c r="F6" s="60">
        <v>5</v>
      </c>
      <c r="G6" s="60">
        <v>1</v>
      </c>
      <c r="H6" s="60">
        <v>58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610</v>
      </c>
      <c r="C7" s="60">
        <v>502</v>
      </c>
      <c r="D7" s="60">
        <v>76</v>
      </c>
      <c r="E7" s="60">
        <v>14</v>
      </c>
      <c r="F7" s="60">
        <v>11</v>
      </c>
      <c r="G7" s="60">
        <v>1</v>
      </c>
      <c r="H7" s="60">
        <v>50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610</v>
      </c>
      <c r="C8" s="60">
        <v>474</v>
      </c>
      <c r="D8" s="60">
        <v>30</v>
      </c>
      <c r="E8" s="60">
        <v>1</v>
      </c>
      <c r="F8" s="60">
        <v>4</v>
      </c>
      <c r="G8" s="60">
        <v>0</v>
      </c>
      <c r="H8" s="60">
        <v>25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610</v>
      </c>
      <c r="C9" s="60">
        <v>521</v>
      </c>
      <c r="D9" s="60">
        <v>57</v>
      </c>
      <c r="E9" s="60">
        <v>7</v>
      </c>
      <c r="F9" s="60">
        <v>5</v>
      </c>
      <c r="G9" s="60">
        <v>2</v>
      </c>
      <c r="H9" s="60">
        <v>43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610</v>
      </c>
      <c r="C10" s="60">
        <v>368</v>
      </c>
      <c r="D10" s="60">
        <v>26</v>
      </c>
      <c r="E10" s="60">
        <v>6</v>
      </c>
      <c r="F10" s="60">
        <v>3</v>
      </c>
      <c r="G10" s="60">
        <v>0</v>
      </c>
      <c r="H10" s="60">
        <v>17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610</v>
      </c>
      <c r="C11" s="60">
        <v>463</v>
      </c>
      <c r="D11" s="60">
        <v>23</v>
      </c>
      <c r="E11" s="60">
        <v>0</v>
      </c>
      <c r="F11" s="60">
        <v>3</v>
      </c>
      <c r="G11" s="60">
        <v>1</v>
      </c>
      <c r="H11" s="60">
        <v>19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610</v>
      </c>
      <c r="C12" s="60">
        <v>542</v>
      </c>
      <c r="D12" s="60">
        <v>78</v>
      </c>
      <c r="E12" s="60">
        <v>7</v>
      </c>
      <c r="F12" s="60">
        <v>6</v>
      </c>
      <c r="G12" s="60">
        <v>0</v>
      </c>
      <c r="H12" s="60">
        <v>65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610</v>
      </c>
      <c r="C13" s="60">
        <v>387</v>
      </c>
      <c r="D13" s="60">
        <v>49</v>
      </c>
      <c r="E13" s="60">
        <v>4</v>
      </c>
      <c r="F13" s="60">
        <v>2</v>
      </c>
      <c r="G13" s="60">
        <v>1</v>
      </c>
      <c r="H13" s="60">
        <v>41</v>
      </c>
      <c r="I13" s="60">
        <v>0</v>
      </c>
      <c r="J13" s="60">
        <v>1</v>
      </c>
    </row>
    <row r="14" spans="1:10" ht="21" customHeight="1" x14ac:dyDescent="0.35">
      <c r="A14" s="58" t="s">
        <v>30</v>
      </c>
      <c r="B14" s="59" t="s">
        <v>610</v>
      </c>
      <c r="C14" s="60">
        <v>459</v>
      </c>
      <c r="D14" s="60">
        <v>71</v>
      </c>
      <c r="E14" s="60">
        <v>7</v>
      </c>
      <c r="F14" s="60">
        <v>5</v>
      </c>
      <c r="G14" s="60">
        <v>2</v>
      </c>
      <c r="H14" s="60">
        <v>56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610</v>
      </c>
      <c r="C15" s="60">
        <v>383</v>
      </c>
      <c r="D15" s="60">
        <v>78</v>
      </c>
      <c r="E15" s="60">
        <v>13</v>
      </c>
      <c r="F15" s="60">
        <v>5</v>
      </c>
      <c r="G15" s="60">
        <v>0</v>
      </c>
      <c r="H15" s="60">
        <v>60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610</v>
      </c>
      <c r="C16" s="60">
        <v>385</v>
      </c>
      <c r="D16" s="60">
        <v>82</v>
      </c>
      <c r="E16" s="60">
        <v>14</v>
      </c>
      <c r="F16" s="60">
        <v>5</v>
      </c>
      <c r="G16" s="60">
        <v>0</v>
      </c>
      <c r="H16" s="60">
        <v>63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611</v>
      </c>
      <c r="C17" s="60">
        <v>488</v>
      </c>
      <c r="D17" s="60">
        <v>53</v>
      </c>
      <c r="E17" s="60">
        <v>13</v>
      </c>
      <c r="F17" s="60">
        <v>13</v>
      </c>
      <c r="G17" s="60">
        <v>1</v>
      </c>
      <c r="H17" s="60">
        <v>26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611</v>
      </c>
      <c r="C18" s="60">
        <v>882</v>
      </c>
      <c r="D18" s="60">
        <v>181</v>
      </c>
      <c r="E18" s="60">
        <v>54</v>
      </c>
      <c r="F18" s="60">
        <v>36</v>
      </c>
      <c r="G18" s="60">
        <v>3</v>
      </c>
      <c r="H18" s="60">
        <v>87</v>
      </c>
      <c r="I18" s="60">
        <v>1</v>
      </c>
      <c r="J18" s="60">
        <v>0</v>
      </c>
    </row>
    <row r="19" spans="1:10" ht="21" customHeight="1" x14ac:dyDescent="0.35">
      <c r="A19" s="58" t="s">
        <v>40</v>
      </c>
      <c r="B19" s="59" t="s">
        <v>611</v>
      </c>
      <c r="C19" s="60">
        <v>468</v>
      </c>
      <c r="D19" s="60">
        <v>88</v>
      </c>
      <c r="E19" s="60">
        <v>14</v>
      </c>
      <c r="F19" s="60">
        <v>3</v>
      </c>
      <c r="G19" s="60">
        <v>1</v>
      </c>
      <c r="H19" s="60">
        <v>70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611</v>
      </c>
      <c r="C20" s="60">
        <v>592</v>
      </c>
      <c r="D20" s="60">
        <v>143</v>
      </c>
      <c r="E20" s="60">
        <v>26</v>
      </c>
      <c r="F20" s="60">
        <v>15</v>
      </c>
      <c r="G20" s="60">
        <v>2</v>
      </c>
      <c r="H20" s="60">
        <v>99</v>
      </c>
      <c r="I20" s="60">
        <v>1</v>
      </c>
      <c r="J20" s="60">
        <v>0</v>
      </c>
    </row>
    <row r="21" spans="1:10" ht="21" customHeight="1" x14ac:dyDescent="0.35">
      <c r="A21" s="58" t="s">
        <v>43</v>
      </c>
      <c r="B21" s="59" t="s">
        <v>611</v>
      </c>
      <c r="C21" s="60">
        <v>657</v>
      </c>
      <c r="D21" s="60">
        <v>120</v>
      </c>
      <c r="E21" s="60">
        <v>14</v>
      </c>
      <c r="F21" s="60">
        <v>13</v>
      </c>
      <c r="G21" s="60">
        <v>1</v>
      </c>
      <c r="H21" s="60">
        <v>92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611</v>
      </c>
      <c r="C22" s="60">
        <v>673</v>
      </c>
      <c r="D22" s="60">
        <v>124</v>
      </c>
      <c r="E22" s="60">
        <v>20</v>
      </c>
      <c r="F22" s="60">
        <v>26</v>
      </c>
      <c r="G22" s="60">
        <v>5</v>
      </c>
      <c r="H22" s="60">
        <v>73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612</v>
      </c>
      <c r="C23" s="60">
        <v>572</v>
      </c>
      <c r="D23" s="60">
        <v>155</v>
      </c>
      <c r="E23" s="60">
        <v>24</v>
      </c>
      <c r="F23" s="60">
        <v>13</v>
      </c>
      <c r="G23" s="60">
        <v>7</v>
      </c>
      <c r="H23" s="60">
        <v>111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613</v>
      </c>
      <c r="C24" s="60">
        <v>492</v>
      </c>
      <c r="D24" s="60">
        <v>87</v>
      </c>
      <c r="E24" s="60">
        <v>19</v>
      </c>
      <c r="F24" s="60">
        <v>6</v>
      </c>
      <c r="G24" s="60">
        <v>2</v>
      </c>
      <c r="H24" s="60">
        <v>60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613</v>
      </c>
      <c r="C25" s="60">
        <v>411</v>
      </c>
      <c r="D25" s="60">
        <v>74</v>
      </c>
      <c r="E25" s="60">
        <v>7</v>
      </c>
      <c r="F25" s="60">
        <v>12</v>
      </c>
      <c r="G25" s="60">
        <v>0</v>
      </c>
      <c r="H25" s="60">
        <v>54</v>
      </c>
      <c r="I25" s="60">
        <v>1</v>
      </c>
      <c r="J25" s="60">
        <v>0</v>
      </c>
    </row>
    <row r="26" spans="1:10" ht="21" customHeight="1" x14ac:dyDescent="0.35">
      <c r="A26" s="58" t="s">
        <v>50</v>
      </c>
      <c r="B26" s="59" t="s">
        <v>613</v>
      </c>
      <c r="C26" s="60">
        <v>497</v>
      </c>
      <c r="D26" s="60">
        <v>139</v>
      </c>
      <c r="E26" s="60">
        <v>33</v>
      </c>
      <c r="F26" s="60">
        <v>14</v>
      </c>
      <c r="G26" s="60">
        <v>4</v>
      </c>
      <c r="H26" s="60">
        <v>85</v>
      </c>
      <c r="I26" s="60">
        <v>3</v>
      </c>
      <c r="J26" s="60">
        <v>0</v>
      </c>
    </row>
    <row r="27" spans="1:10" ht="21" customHeight="1" x14ac:dyDescent="0.35">
      <c r="A27" s="58" t="s">
        <v>51</v>
      </c>
      <c r="B27" s="59" t="s">
        <v>613</v>
      </c>
      <c r="C27" s="60">
        <v>419</v>
      </c>
      <c r="D27" s="60">
        <v>107</v>
      </c>
      <c r="E27" s="60">
        <v>24</v>
      </c>
      <c r="F27" s="60">
        <v>12</v>
      </c>
      <c r="G27" s="60">
        <v>0</v>
      </c>
      <c r="H27" s="60">
        <v>71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612</v>
      </c>
      <c r="C28" s="60">
        <v>544</v>
      </c>
      <c r="D28" s="60">
        <v>79</v>
      </c>
      <c r="E28" s="60">
        <v>10</v>
      </c>
      <c r="F28" s="60">
        <v>5</v>
      </c>
      <c r="G28" s="60">
        <v>1</v>
      </c>
      <c r="H28" s="60">
        <v>61</v>
      </c>
      <c r="I28" s="60">
        <v>2</v>
      </c>
      <c r="J28" s="60">
        <v>0</v>
      </c>
    </row>
    <row r="29" spans="1:10" ht="21" customHeight="1" x14ac:dyDescent="0.35">
      <c r="A29" s="58" t="s">
        <v>54</v>
      </c>
      <c r="B29" s="59" t="s">
        <v>614</v>
      </c>
      <c r="C29" s="60">
        <v>424</v>
      </c>
      <c r="D29" s="60">
        <v>105</v>
      </c>
      <c r="E29" s="60">
        <v>25</v>
      </c>
      <c r="F29" s="60">
        <v>10</v>
      </c>
      <c r="G29" s="60">
        <v>4</v>
      </c>
      <c r="H29" s="60">
        <v>66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614</v>
      </c>
      <c r="C30" s="60">
        <v>467</v>
      </c>
      <c r="D30" s="60">
        <v>128</v>
      </c>
      <c r="E30" s="60">
        <v>21</v>
      </c>
      <c r="F30" s="60">
        <v>27</v>
      </c>
      <c r="G30" s="60">
        <v>2</v>
      </c>
      <c r="H30" s="60">
        <v>74</v>
      </c>
      <c r="I30" s="60">
        <v>4</v>
      </c>
      <c r="J30" s="60">
        <v>0</v>
      </c>
    </row>
    <row r="31" spans="1:10" ht="21" customHeight="1" x14ac:dyDescent="0.35">
      <c r="A31" s="58" t="s">
        <v>259</v>
      </c>
      <c r="B31" s="59" t="s">
        <v>614</v>
      </c>
      <c r="C31" s="60">
        <v>944</v>
      </c>
      <c r="D31" s="60">
        <v>218</v>
      </c>
      <c r="E31" s="60">
        <v>53</v>
      </c>
      <c r="F31" s="60">
        <v>44</v>
      </c>
      <c r="G31" s="60">
        <v>2</v>
      </c>
      <c r="H31" s="60">
        <v>119</v>
      </c>
      <c r="I31" s="60">
        <v>0</v>
      </c>
      <c r="J31" s="60">
        <v>0</v>
      </c>
    </row>
    <row r="32" spans="1:10" ht="21" customHeight="1" x14ac:dyDescent="0.35">
      <c r="A32" s="58" t="s">
        <v>59</v>
      </c>
      <c r="B32" s="59" t="s">
        <v>614</v>
      </c>
      <c r="C32" s="60">
        <v>220</v>
      </c>
      <c r="D32" s="60">
        <v>72</v>
      </c>
      <c r="E32" s="60">
        <v>9</v>
      </c>
      <c r="F32" s="60">
        <v>16</v>
      </c>
      <c r="G32" s="60">
        <v>1</v>
      </c>
      <c r="H32" s="60">
        <v>46</v>
      </c>
      <c r="I32" s="60">
        <v>0</v>
      </c>
      <c r="J32" s="60">
        <v>0</v>
      </c>
    </row>
    <row r="33" spans="1:10" ht="21" customHeight="1" x14ac:dyDescent="0.35">
      <c r="A33" s="58" t="s">
        <v>60</v>
      </c>
      <c r="B33" s="59" t="s">
        <v>614</v>
      </c>
      <c r="C33" s="60">
        <v>427</v>
      </c>
      <c r="D33" s="60">
        <v>139</v>
      </c>
      <c r="E33" s="60">
        <v>24</v>
      </c>
      <c r="F33" s="60">
        <v>31</v>
      </c>
      <c r="G33" s="60">
        <v>3</v>
      </c>
      <c r="H33" s="60">
        <v>80</v>
      </c>
      <c r="I33" s="60">
        <v>1</v>
      </c>
      <c r="J33" s="60">
        <v>0</v>
      </c>
    </row>
    <row r="34" spans="1:10" ht="21" customHeight="1" x14ac:dyDescent="0.35">
      <c r="A34" s="58" t="s">
        <v>62</v>
      </c>
      <c r="B34" s="59" t="s">
        <v>614</v>
      </c>
      <c r="C34" s="60">
        <v>423</v>
      </c>
      <c r="D34" s="60">
        <v>152</v>
      </c>
      <c r="E34" s="60">
        <v>42</v>
      </c>
      <c r="F34" s="60">
        <v>19</v>
      </c>
      <c r="G34" s="60">
        <v>2</v>
      </c>
      <c r="H34" s="60">
        <v>89</v>
      </c>
      <c r="I34" s="60">
        <v>0</v>
      </c>
      <c r="J34" s="60">
        <v>0</v>
      </c>
    </row>
    <row r="35" spans="1:10" ht="21" customHeight="1" x14ac:dyDescent="0.35">
      <c r="A35" s="58" t="s">
        <v>63</v>
      </c>
      <c r="B35" s="59" t="s">
        <v>613</v>
      </c>
      <c r="C35" s="60">
        <v>471</v>
      </c>
      <c r="D35" s="60">
        <v>80</v>
      </c>
      <c r="E35" s="60">
        <v>20</v>
      </c>
      <c r="F35" s="60">
        <v>10</v>
      </c>
      <c r="G35" s="60">
        <v>0</v>
      </c>
      <c r="H35" s="60">
        <v>49</v>
      </c>
      <c r="I35" s="60">
        <v>1</v>
      </c>
      <c r="J35" s="60">
        <v>0</v>
      </c>
    </row>
    <row r="36" spans="1:10" ht="21" customHeight="1" x14ac:dyDescent="0.35">
      <c r="A36" s="58" t="s">
        <v>65</v>
      </c>
      <c r="B36" s="59" t="s">
        <v>613</v>
      </c>
      <c r="C36" s="60">
        <v>520</v>
      </c>
      <c r="D36" s="60">
        <v>112</v>
      </c>
      <c r="E36" s="60">
        <v>25</v>
      </c>
      <c r="F36" s="60">
        <v>23</v>
      </c>
      <c r="G36" s="60">
        <v>1</v>
      </c>
      <c r="H36" s="60">
        <v>62</v>
      </c>
      <c r="I36" s="60">
        <v>1</v>
      </c>
      <c r="J36" s="60">
        <v>0</v>
      </c>
    </row>
    <row r="37" spans="1:10" ht="21" customHeight="1" x14ac:dyDescent="0.35">
      <c r="A37" s="58" t="s">
        <v>615</v>
      </c>
      <c r="B37" s="59" t="s">
        <v>616</v>
      </c>
      <c r="C37" s="60">
        <v>74</v>
      </c>
      <c r="D37" s="60">
        <v>44</v>
      </c>
      <c r="E37" s="60">
        <v>10</v>
      </c>
      <c r="F37" s="60">
        <v>14</v>
      </c>
      <c r="G37" s="60">
        <v>1</v>
      </c>
      <c r="H37" s="60">
        <v>18</v>
      </c>
      <c r="I37" s="60">
        <v>1</v>
      </c>
      <c r="J37" s="60">
        <v>0</v>
      </c>
    </row>
    <row r="38" spans="1:10" ht="21" customHeight="1" x14ac:dyDescent="0.35">
      <c r="A38" s="58" t="s">
        <v>617</v>
      </c>
      <c r="B38" s="59" t="s">
        <v>618</v>
      </c>
      <c r="C38" s="60">
        <v>210</v>
      </c>
      <c r="D38" s="60">
        <v>32</v>
      </c>
      <c r="E38" s="60">
        <v>7</v>
      </c>
      <c r="F38" s="60">
        <v>10</v>
      </c>
      <c r="G38" s="60">
        <v>3</v>
      </c>
      <c r="H38" s="60">
        <v>11</v>
      </c>
      <c r="I38" s="60">
        <v>0</v>
      </c>
      <c r="J38" s="60">
        <v>1</v>
      </c>
    </row>
    <row r="39" spans="1:10" ht="21" customHeight="1" x14ac:dyDescent="0.35">
      <c r="A39" s="58" t="s">
        <v>619</v>
      </c>
      <c r="B39" s="59" t="s">
        <v>620</v>
      </c>
      <c r="C39" s="60">
        <v>180</v>
      </c>
      <c r="D39" s="60">
        <v>80</v>
      </c>
      <c r="E39" s="60">
        <v>16</v>
      </c>
      <c r="F39" s="60">
        <v>32</v>
      </c>
      <c r="G39" s="60">
        <v>10</v>
      </c>
      <c r="H39" s="60">
        <v>18</v>
      </c>
      <c r="I39" s="60">
        <v>1</v>
      </c>
      <c r="J39" s="60">
        <v>3</v>
      </c>
    </row>
    <row r="40" spans="1:10" ht="21" customHeight="1" x14ac:dyDescent="0.35">
      <c r="A40" s="58" t="s">
        <v>265</v>
      </c>
      <c r="B40" s="59" t="s">
        <v>621</v>
      </c>
      <c r="C40" s="60">
        <v>132</v>
      </c>
      <c r="D40" s="60">
        <v>61</v>
      </c>
      <c r="E40" s="60">
        <v>13</v>
      </c>
      <c r="F40" s="60">
        <v>14</v>
      </c>
      <c r="G40" s="60">
        <v>0</v>
      </c>
      <c r="H40" s="60">
        <v>34</v>
      </c>
      <c r="I40" s="60">
        <v>0</v>
      </c>
      <c r="J40" s="60">
        <v>0</v>
      </c>
    </row>
    <row r="41" spans="1:10" ht="21" customHeight="1" x14ac:dyDescent="0.35">
      <c r="A41" s="58" t="s">
        <v>622</v>
      </c>
      <c r="B41" s="59" t="s">
        <v>623</v>
      </c>
      <c r="C41" s="60">
        <v>146</v>
      </c>
      <c r="D41" s="60">
        <v>59</v>
      </c>
      <c r="E41" s="60">
        <v>10</v>
      </c>
      <c r="F41" s="60">
        <v>14</v>
      </c>
      <c r="G41" s="60">
        <v>4</v>
      </c>
      <c r="H41" s="60">
        <v>31</v>
      </c>
      <c r="I41" s="60">
        <v>0</v>
      </c>
      <c r="J41" s="60">
        <v>0</v>
      </c>
    </row>
    <row r="42" spans="1:10" ht="21" customHeight="1" x14ac:dyDescent="0.35">
      <c r="A42" s="58" t="s">
        <v>624</v>
      </c>
      <c r="B42" s="59" t="s">
        <v>625</v>
      </c>
      <c r="C42" s="60">
        <v>200</v>
      </c>
      <c r="D42" s="60">
        <v>91</v>
      </c>
      <c r="E42" s="60">
        <v>15</v>
      </c>
      <c r="F42" s="60">
        <v>16</v>
      </c>
      <c r="G42" s="60">
        <v>5</v>
      </c>
      <c r="H42" s="60">
        <v>55</v>
      </c>
      <c r="I42" s="60">
        <v>0</v>
      </c>
      <c r="J42" s="60">
        <v>0</v>
      </c>
    </row>
    <row r="43" spans="1:10" ht="21" customHeight="1" x14ac:dyDescent="0.35">
      <c r="A43" s="58" t="s">
        <v>146</v>
      </c>
      <c r="B43" s="59" t="s">
        <v>626</v>
      </c>
      <c r="C43" s="60"/>
      <c r="D43" s="60">
        <v>7</v>
      </c>
      <c r="E43" s="60">
        <v>1</v>
      </c>
      <c r="F43" s="60">
        <v>2</v>
      </c>
      <c r="G43" s="60">
        <v>0</v>
      </c>
      <c r="H43" s="60">
        <v>4</v>
      </c>
      <c r="I43" s="60">
        <v>0</v>
      </c>
      <c r="J43" s="60">
        <v>0</v>
      </c>
    </row>
    <row r="44" spans="1:10" ht="21" customHeight="1" x14ac:dyDescent="0.35">
      <c r="A44" s="58" t="s">
        <v>411</v>
      </c>
      <c r="B44" s="59" t="s">
        <v>627</v>
      </c>
      <c r="C44" s="60"/>
      <c r="D44" s="60">
        <v>9</v>
      </c>
      <c r="E44" s="60">
        <v>1</v>
      </c>
      <c r="F44" s="60">
        <v>4</v>
      </c>
      <c r="G44" s="60">
        <v>0</v>
      </c>
      <c r="H44" s="60">
        <v>4</v>
      </c>
      <c r="I44" s="60">
        <v>0</v>
      </c>
      <c r="J44" s="60">
        <v>0</v>
      </c>
    </row>
    <row r="45" spans="1:10" ht="21" customHeight="1" x14ac:dyDescent="0.35">
      <c r="A45" s="58" t="s">
        <v>73</v>
      </c>
      <c r="B45" s="59" t="s">
        <v>611</v>
      </c>
      <c r="C45" s="60"/>
      <c r="D45" s="60">
        <v>2893</v>
      </c>
      <c r="E45" s="60">
        <v>411</v>
      </c>
      <c r="F45" s="60">
        <v>292</v>
      </c>
      <c r="G45" s="60">
        <v>37</v>
      </c>
      <c r="H45" s="60">
        <v>2132</v>
      </c>
      <c r="I45" s="60">
        <v>21</v>
      </c>
      <c r="J45" s="60">
        <v>0</v>
      </c>
    </row>
    <row r="46" spans="1:10" ht="21" customHeight="1" x14ac:dyDescent="0.35">
      <c r="A46" s="58" t="s">
        <v>75</v>
      </c>
      <c r="B46" s="59" t="s">
        <v>628</v>
      </c>
      <c r="C46" s="60"/>
      <c r="D46" s="60">
        <v>68</v>
      </c>
      <c r="E46" s="60">
        <v>10</v>
      </c>
      <c r="F46" s="60">
        <v>27</v>
      </c>
      <c r="G46" s="60">
        <v>0</v>
      </c>
      <c r="H46" s="60">
        <v>31</v>
      </c>
      <c r="I46" s="60">
        <v>0</v>
      </c>
      <c r="J46" s="60">
        <v>0</v>
      </c>
    </row>
    <row r="47" spans="1:10" ht="21" customHeight="1" x14ac:dyDescent="0.35">
      <c r="A47" s="58" t="s">
        <v>77</v>
      </c>
      <c r="B47" s="59" t="s">
        <v>628</v>
      </c>
      <c r="C47" s="60"/>
      <c r="D47" s="60">
        <v>44</v>
      </c>
      <c r="E47" s="60">
        <v>9</v>
      </c>
      <c r="F47" s="60">
        <v>10</v>
      </c>
      <c r="G47" s="60">
        <v>1</v>
      </c>
      <c r="H47" s="60">
        <v>24</v>
      </c>
      <c r="I47" s="60">
        <v>0</v>
      </c>
      <c r="J47" s="60">
        <v>0</v>
      </c>
    </row>
    <row r="48" spans="1:10" ht="21" customHeight="1" x14ac:dyDescent="0.35">
      <c r="A48" s="58" t="s">
        <v>78</v>
      </c>
      <c r="B48" s="59" t="s">
        <v>628</v>
      </c>
      <c r="C48" s="60"/>
      <c r="D48" s="60">
        <v>986</v>
      </c>
      <c r="E48" s="60">
        <v>185</v>
      </c>
      <c r="F48" s="60">
        <v>146</v>
      </c>
      <c r="G48" s="60">
        <v>14</v>
      </c>
      <c r="H48" s="60">
        <v>635</v>
      </c>
      <c r="I48" s="60">
        <v>6</v>
      </c>
      <c r="J48" s="60">
        <v>0</v>
      </c>
    </row>
    <row r="49" spans="1:10" ht="21" customHeight="1" x14ac:dyDescent="0.35">
      <c r="A49" s="58" t="s">
        <v>6</v>
      </c>
      <c r="B49" s="59" t="s">
        <v>6</v>
      </c>
      <c r="C49" s="60" t="s">
        <v>6</v>
      </c>
      <c r="D49" s="60" t="s">
        <v>6</v>
      </c>
      <c r="E49" s="60" t="s">
        <v>6</v>
      </c>
      <c r="F49" s="60" t="s">
        <v>6</v>
      </c>
      <c r="G49" s="60" t="s">
        <v>6</v>
      </c>
      <c r="H49" s="60" t="s">
        <v>6</v>
      </c>
      <c r="I49" s="60" t="s">
        <v>6</v>
      </c>
      <c r="J49" s="60" t="s">
        <v>6</v>
      </c>
    </row>
    <row r="50" spans="1:10" ht="21" customHeight="1" x14ac:dyDescent="0.35">
      <c r="A50" s="61" t="s">
        <v>6</v>
      </c>
      <c r="B50" s="32" t="s">
        <v>79</v>
      </c>
      <c r="C50" s="62">
        <f t="shared" ref="C50:J50" si="0">SUM(C3:C48)</f>
        <v>17446</v>
      </c>
      <c r="D50" s="63">
        <f t="shared" si="0"/>
        <v>7587</v>
      </c>
      <c r="E50" s="63">
        <f t="shared" si="0"/>
        <v>1279</v>
      </c>
      <c r="F50" s="63">
        <f t="shared" si="0"/>
        <v>1003</v>
      </c>
      <c r="G50" s="63">
        <f t="shared" si="0"/>
        <v>127</v>
      </c>
      <c r="H50" s="63">
        <f t="shared" si="0"/>
        <v>5126</v>
      </c>
      <c r="I50" s="63">
        <f t="shared" si="0"/>
        <v>47</v>
      </c>
      <c r="J50" s="63">
        <f t="shared" si="0"/>
        <v>5</v>
      </c>
    </row>
    <row r="51" spans="1:10" ht="21" customHeight="1" x14ac:dyDescent="0.35">
      <c r="A51" s="13"/>
      <c r="B51" s="14" t="s">
        <v>84</v>
      </c>
      <c r="C51" s="96">
        <f>D50/C50</f>
        <v>0.43488478734380376</v>
      </c>
      <c r="D51" s="97"/>
      <c r="E51" s="6"/>
      <c r="F51" s="6"/>
      <c r="G51" s="6"/>
      <c r="H51" s="6"/>
      <c r="I51" s="37"/>
      <c r="J51" s="1"/>
    </row>
    <row r="52" spans="1:10" ht="21" customHeight="1" x14ac:dyDescent="0.35">
      <c r="A52" s="13"/>
      <c r="B52" s="14" t="s">
        <v>85</v>
      </c>
      <c r="C52" s="6"/>
      <c r="D52" s="6"/>
      <c r="E52" s="35">
        <f>E50/D50</f>
        <v>0.16857783049953867</v>
      </c>
      <c r="F52" s="35">
        <f>F50/D50</f>
        <v>0.13219981547383683</v>
      </c>
      <c r="G52" s="35">
        <f>G50/D50</f>
        <v>1.6739159087913538E-2</v>
      </c>
      <c r="H52" s="35">
        <f>H50/D50</f>
        <v>0.67562936602082513</v>
      </c>
      <c r="I52" s="37"/>
      <c r="J52" s="1"/>
    </row>
    <row r="53" spans="1:10" ht="21" customHeight="1" x14ac:dyDescent="0.35">
      <c r="A53" s="13"/>
      <c r="B53" s="14" t="s">
        <v>87</v>
      </c>
      <c r="C53" s="98" t="s">
        <v>629</v>
      </c>
      <c r="D53" s="98"/>
      <c r="E53" s="37"/>
      <c r="F53" s="37"/>
      <c r="G53" s="37"/>
      <c r="H53" s="37"/>
      <c r="I53" s="37"/>
      <c r="J53" s="1"/>
    </row>
    <row r="55" spans="1:10" ht="21" customHeight="1" x14ac:dyDescent="0.35">
      <c r="A55" s="12" t="s">
        <v>80</v>
      </c>
    </row>
    <row r="56" spans="1:10" ht="21" customHeight="1" x14ac:dyDescent="0.35">
      <c r="A56" s="12" t="s">
        <v>81</v>
      </c>
    </row>
  </sheetData>
  <mergeCells count="2">
    <mergeCell ref="C53:D53"/>
    <mergeCell ref="C51:D51"/>
  </mergeCells>
  <pageMargins left="0" right="0" top="0" bottom="0.75" header="0" footer="0.7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8795-A217-4A82-9F9D-1086A2127DBF}">
  <dimension ref="A1:J43"/>
  <sheetViews>
    <sheetView showGridLines="0" workbookViewId="0">
      <pane ySplit="2" topLeftCell="A8" activePane="bottomLeft" state="frozen"/>
      <selection pane="bottomLeft" activeCell="D35" sqref="D35"/>
    </sheetView>
  </sheetViews>
  <sheetFormatPr defaultColWidth="10.54296875" defaultRowHeight="21" customHeight="1" x14ac:dyDescent="0.35"/>
  <cols>
    <col min="1" max="1" width="12.54296875" style="18" customWidth="1"/>
    <col min="2" max="2" width="36.81640625" style="18" customWidth="1"/>
    <col min="3" max="16384" width="10.54296875" style="18"/>
  </cols>
  <sheetData>
    <row r="1" spans="1:10" ht="31" customHeight="1" thickBot="1" x14ac:dyDescent="0.4">
      <c r="C1" s="49" t="s">
        <v>630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1195</v>
      </c>
      <c r="F2" s="53" t="s">
        <v>631</v>
      </c>
      <c r="G2" s="53" t="s">
        <v>632</v>
      </c>
      <c r="H2" s="53" t="s">
        <v>633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634</v>
      </c>
      <c r="C3" s="57">
        <v>1169</v>
      </c>
      <c r="D3" s="57">
        <v>219</v>
      </c>
      <c r="E3" s="57">
        <v>107</v>
      </c>
      <c r="F3" s="57">
        <v>2</v>
      </c>
      <c r="G3" s="57">
        <v>30</v>
      </c>
      <c r="H3" s="57">
        <v>79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634</v>
      </c>
      <c r="C4" s="60">
        <v>519</v>
      </c>
      <c r="D4" s="60">
        <v>120</v>
      </c>
      <c r="E4" s="60">
        <v>51</v>
      </c>
      <c r="F4" s="60">
        <v>2</v>
      </c>
      <c r="G4" s="60">
        <v>13</v>
      </c>
      <c r="H4" s="60">
        <v>54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634</v>
      </c>
      <c r="C5" s="60">
        <v>558</v>
      </c>
      <c r="D5" s="60">
        <v>159</v>
      </c>
      <c r="E5" s="60">
        <v>67</v>
      </c>
      <c r="F5" s="60">
        <v>8</v>
      </c>
      <c r="G5" s="60">
        <v>26</v>
      </c>
      <c r="H5" s="60">
        <v>58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634</v>
      </c>
      <c r="C6" s="60">
        <v>565</v>
      </c>
      <c r="D6" s="60">
        <v>144</v>
      </c>
      <c r="E6" s="60">
        <v>56</v>
      </c>
      <c r="F6" s="60">
        <v>2</v>
      </c>
      <c r="G6" s="60">
        <v>24</v>
      </c>
      <c r="H6" s="60">
        <v>61</v>
      </c>
      <c r="I6" s="60">
        <v>1</v>
      </c>
      <c r="J6" s="60">
        <v>0</v>
      </c>
    </row>
    <row r="7" spans="1:10" ht="21" customHeight="1" x14ac:dyDescent="0.35">
      <c r="A7" s="58" t="s">
        <v>17</v>
      </c>
      <c r="B7" s="59" t="s">
        <v>634</v>
      </c>
      <c r="C7" s="60">
        <v>523</v>
      </c>
      <c r="D7" s="60">
        <v>131</v>
      </c>
      <c r="E7" s="60">
        <v>56</v>
      </c>
      <c r="F7" s="60">
        <v>0</v>
      </c>
      <c r="G7" s="60">
        <v>21</v>
      </c>
      <c r="H7" s="60">
        <v>54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635</v>
      </c>
      <c r="C8" s="60">
        <v>822</v>
      </c>
      <c r="D8" s="60">
        <v>116</v>
      </c>
      <c r="E8" s="60">
        <v>48</v>
      </c>
      <c r="F8" s="60">
        <v>1</v>
      </c>
      <c r="G8" s="60">
        <v>18</v>
      </c>
      <c r="H8" s="60">
        <v>49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635</v>
      </c>
      <c r="C9" s="60">
        <v>432</v>
      </c>
      <c r="D9" s="60">
        <v>68</v>
      </c>
      <c r="E9" s="60">
        <v>26</v>
      </c>
      <c r="F9" s="60">
        <v>1</v>
      </c>
      <c r="G9" s="60">
        <v>8</v>
      </c>
      <c r="H9" s="60">
        <v>33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635</v>
      </c>
      <c r="C10" s="60">
        <v>523</v>
      </c>
      <c r="D10" s="60">
        <v>109</v>
      </c>
      <c r="E10" s="60">
        <v>36</v>
      </c>
      <c r="F10" s="60">
        <v>1</v>
      </c>
      <c r="G10" s="60">
        <v>8</v>
      </c>
      <c r="H10" s="60">
        <v>64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635</v>
      </c>
      <c r="C11" s="60">
        <v>522</v>
      </c>
      <c r="D11" s="60">
        <v>96</v>
      </c>
      <c r="E11" s="60">
        <v>27</v>
      </c>
      <c r="F11" s="60">
        <v>1</v>
      </c>
      <c r="G11" s="60">
        <v>12</v>
      </c>
      <c r="H11" s="60">
        <v>56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636</v>
      </c>
      <c r="C12" s="60">
        <v>511</v>
      </c>
      <c r="D12" s="60">
        <v>132</v>
      </c>
      <c r="E12" s="60">
        <v>47</v>
      </c>
      <c r="F12" s="60">
        <v>3</v>
      </c>
      <c r="G12" s="60">
        <v>21</v>
      </c>
      <c r="H12" s="60">
        <v>61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636</v>
      </c>
      <c r="C13" s="60">
        <v>442</v>
      </c>
      <c r="D13" s="60">
        <v>116</v>
      </c>
      <c r="E13" s="60">
        <v>48</v>
      </c>
      <c r="F13" s="60">
        <v>1</v>
      </c>
      <c r="G13" s="60">
        <v>24</v>
      </c>
      <c r="H13" s="60">
        <v>43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636</v>
      </c>
      <c r="C14" s="60">
        <v>409</v>
      </c>
      <c r="D14" s="60">
        <v>96</v>
      </c>
      <c r="E14" s="60">
        <v>32</v>
      </c>
      <c r="F14" s="60">
        <v>2</v>
      </c>
      <c r="G14" s="60">
        <v>19</v>
      </c>
      <c r="H14" s="60">
        <v>43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636</v>
      </c>
      <c r="C15" s="60">
        <v>490</v>
      </c>
      <c r="D15" s="60">
        <v>119</v>
      </c>
      <c r="E15" s="60">
        <v>39</v>
      </c>
      <c r="F15" s="60">
        <v>3</v>
      </c>
      <c r="G15" s="60">
        <v>28</v>
      </c>
      <c r="H15" s="60">
        <v>49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636</v>
      </c>
      <c r="C16" s="60">
        <v>402</v>
      </c>
      <c r="D16" s="60">
        <v>36</v>
      </c>
      <c r="E16" s="60">
        <v>11</v>
      </c>
      <c r="F16" s="60">
        <v>0</v>
      </c>
      <c r="G16" s="60">
        <v>5</v>
      </c>
      <c r="H16" s="60">
        <v>20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636</v>
      </c>
      <c r="C17" s="60">
        <v>450</v>
      </c>
      <c r="D17" s="60">
        <v>104</v>
      </c>
      <c r="E17" s="60">
        <v>28</v>
      </c>
      <c r="F17" s="60">
        <v>2</v>
      </c>
      <c r="G17" s="60">
        <v>18</v>
      </c>
      <c r="H17" s="60">
        <v>56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636</v>
      </c>
      <c r="C18" s="60">
        <v>531</v>
      </c>
      <c r="D18" s="60">
        <v>189</v>
      </c>
      <c r="E18" s="60">
        <v>86</v>
      </c>
      <c r="F18" s="60">
        <v>0</v>
      </c>
      <c r="G18" s="60">
        <v>14</v>
      </c>
      <c r="H18" s="60">
        <v>89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636</v>
      </c>
      <c r="C19" s="60">
        <v>636</v>
      </c>
      <c r="D19" s="60">
        <v>171</v>
      </c>
      <c r="E19" s="60">
        <v>88</v>
      </c>
      <c r="F19" s="60">
        <v>1</v>
      </c>
      <c r="G19" s="60">
        <v>15</v>
      </c>
      <c r="H19" s="60">
        <v>67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637</v>
      </c>
      <c r="C20" s="60">
        <v>607</v>
      </c>
      <c r="D20" s="60">
        <v>93</v>
      </c>
      <c r="E20" s="60">
        <v>39</v>
      </c>
      <c r="F20" s="60">
        <v>1</v>
      </c>
      <c r="G20" s="60">
        <v>15</v>
      </c>
      <c r="H20" s="60">
        <v>38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637</v>
      </c>
      <c r="C21" s="60">
        <v>641</v>
      </c>
      <c r="D21" s="60">
        <v>99</v>
      </c>
      <c r="E21" s="60">
        <v>52</v>
      </c>
      <c r="F21" s="60">
        <v>0</v>
      </c>
      <c r="G21" s="60">
        <v>15</v>
      </c>
      <c r="H21" s="60">
        <v>32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637</v>
      </c>
      <c r="C22" s="60">
        <v>429</v>
      </c>
      <c r="D22" s="60">
        <v>57</v>
      </c>
      <c r="E22" s="60">
        <v>30</v>
      </c>
      <c r="F22" s="60">
        <v>0</v>
      </c>
      <c r="G22" s="60">
        <v>7</v>
      </c>
      <c r="H22" s="60">
        <v>20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635</v>
      </c>
      <c r="C23" s="60">
        <v>575</v>
      </c>
      <c r="D23" s="60">
        <v>112</v>
      </c>
      <c r="E23" s="60">
        <v>69</v>
      </c>
      <c r="F23" s="60">
        <v>2</v>
      </c>
      <c r="G23" s="60">
        <v>6</v>
      </c>
      <c r="H23" s="60">
        <v>35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637</v>
      </c>
      <c r="C24" s="60">
        <v>530</v>
      </c>
      <c r="D24" s="60">
        <v>68</v>
      </c>
      <c r="E24" s="60">
        <v>35</v>
      </c>
      <c r="F24" s="60">
        <v>0</v>
      </c>
      <c r="G24" s="60">
        <v>7</v>
      </c>
      <c r="H24" s="60">
        <v>26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635</v>
      </c>
      <c r="C25" s="60">
        <v>727</v>
      </c>
      <c r="D25" s="60">
        <v>130</v>
      </c>
      <c r="E25" s="60">
        <v>64</v>
      </c>
      <c r="F25" s="60">
        <v>0</v>
      </c>
      <c r="G25" s="60">
        <v>5</v>
      </c>
      <c r="H25" s="60">
        <v>61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638</v>
      </c>
      <c r="C26" s="60">
        <v>1125</v>
      </c>
      <c r="D26" s="60">
        <v>226</v>
      </c>
      <c r="E26" s="60">
        <v>128</v>
      </c>
      <c r="F26" s="60">
        <v>1</v>
      </c>
      <c r="G26" s="60">
        <v>34</v>
      </c>
      <c r="H26" s="60">
        <v>62</v>
      </c>
      <c r="I26" s="60">
        <v>1</v>
      </c>
      <c r="J26" s="60">
        <v>0</v>
      </c>
    </row>
    <row r="27" spans="1:10" ht="21" customHeight="1" x14ac:dyDescent="0.35">
      <c r="A27" s="58" t="s">
        <v>51</v>
      </c>
      <c r="B27" s="59" t="s">
        <v>638</v>
      </c>
      <c r="C27" s="60">
        <v>667</v>
      </c>
      <c r="D27" s="60">
        <v>161</v>
      </c>
      <c r="E27" s="60">
        <v>85</v>
      </c>
      <c r="F27" s="60">
        <v>0</v>
      </c>
      <c r="G27" s="60">
        <v>30</v>
      </c>
      <c r="H27" s="60">
        <v>46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638</v>
      </c>
      <c r="C28" s="60">
        <v>342</v>
      </c>
      <c r="D28" s="60">
        <v>92</v>
      </c>
      <c r="E28" s="60">
        <v>42</v>
      </c>
      <c r="F28" s="60">
        <v>1</v>
      </c>
      <c r="G28" s="60">
        <v>12</v>
      </c>
      <c r="H28" s="60">
        <v>37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634</v>
      </c>
      <c r="C29" s="60">
        <v>663</v>
      </c>
      <c r="D29" s="60">
        <v>163</v>
      </c>
      <c r="E29" s="60">
        <v>101</v>
      </c>
      <c r="F29" s="60">
        <v>1</v>
      </c>
      <c r="G29" s="60">
        <v>19</v>
      </c>
      <c r="H29" s="60">
        <v>42</v>
      </c>
      <c r="I29" s="60">
        <v>0</v>
      </c>
      <c r="J29" s="60">
        <v>0</v>
      </c>
    </row>
    <row r="30" spans="1:10" ht="21" customHeight="1" x14ac:dyDescent="0.35">
      <c r="A30" s="58" t="s">
        <v>639</v>
      </c>
      <c r="B30" s="59" t="s">
        <v>640</v>
      </c>
      <c r="C30" s="60">
        <v>21</v>
      </c>
      <c r="D30" s="60">
        <v>16</v>
      </c>
      <c r="E30" s="60">
        <v>4</v>
      </c>
      <c r="F30" s="60">
        <v>0</v>
      </c>
      <c r="G30" s="60">
        <v>0</v>
      </c>
      <c r="H30" s="60">
        <v>11</v>
      </c>
      <c r="I30" s="60">
        <v>1</v>
      </c>
      <c r="J30" s="60">
        <v>0</v>
      </c>
    </row>
    <row r="31" spans="1:10" ht="21" customHeight="1" x14ac:dyDescent="0.35">
      <c r="A31" s="58" t="s">
        <v>146</v>
      </c>
      <c r="B31" s="59" t="s">
        <v>634</v>
      </c>
      <c r="C31" s="60"/>
      <c r="D31" s="60">
        <v>1113</v>
      </c>
      <c r="E31" s="60">
        <v>570</v>
      </c>
      <c r="F31" s="60">
        <v>10</v>
      </c>
      <c r="G31" s="60">
        <v>95</v>
      </c>
      <c r="H31" s="60">
        <v>433</v>
      </c>
      <c r="I31" s="60">
        <v>5</v>
      </c>
      <c r="J31" s="60">
        <v>0</v>
      </c>
    </row>
    <row r="32" spans="1:10" ht="21" customHeight="1" x14ac:dyDescent="0.35">
      <c r="A32" s="58" t="s">
        <v>73</v>
      </c>
      <c r="B32" s="59" t="s">
        <v>641</v>
      </c>
      <c r="C32" s="60"/>
      <c r="D32" s="60">
        <v>2666</v>
      </c>
      <c r="E32" s="60">
        <v>1216</v>
      </c>
      <c r="F32" s="60">
        <v>17</v>
      </c>
      <c r="G32" s="60">
        <v>264</v>
      </c>
      <c r="H32" s="60">
        <v>1157</v>
      </c>
      <c r="I32" s="60">
        <v>12</v>
      </c>
      <c r="J32" s="60">
        <v>0</v>
      </c>
    </row>
    <row r="33" spans="1:10" ht="21" customHeight="1" x14ac:dyDescent="0.35">
      <c r="A33" s="58" t="s">
        <v>75</v>
      </c>
      <c r="B33" s="59" t="s">
        <v>642</v>
      </c>
      <c r="C33" s="60"/>
      <c r="D33" s="60">
        <v>8</v>
      </c>
      <c r="E33" s="60">
        <v>0</v>
      </c>
      <c r="F33" s="60">
        <v>0</v>
      </c>
      <c r="G33" s="60">
        <v>1</v>
      </c>
      <c r="H33" s="60">
        <v>7</v>
      </c>
      <c r="I33" s="60">
        <v>0</v>
      </c>
      <c r="J33" s="60">
        <v>0</v>
      </c>
    </row>
    <row r="34" spans="1:10" ht="21" customHeight="1" x14ac:dyDescent="0.35">
      <c r="A34" s="58" t="s">
        <v>77</v>
      </c>
      <c r="B34" s="59" t="s">
        <v>642</v>
      </c>
      <c r="C34" s="60"/>
      <c r="D34" s="60">
        <v>30</v>
      </c>
      <c r="E34" s="60">
        <v>16</v>
      </c>
      <c r="F34" s="60">
        <v>0</v>
      </c>
      <c r="G34" s="60">
        <v>3</v>
      </c>
      <c r="H34" s="60">
        <v>11</v>
      </c>
      <c r="I34" s="60">
        <v>0</v>
      </c>
      <c r="J34" s="60">
        <v>0</v>
      </c>
    </row>
    <row r="35" spans="1:10" ht="21" customHeight="1" x14ac:dyDescent="0.35">
      <c r="A35" s="58" t="s">
        <v>78</v>
      </c>
      <c r="B35" s="59" t="s">
        <v>642</v>
      </c>
      <c r="C35" s="60"/>
      <c r="D35" s="60">
        <v>439</v>
      </c>
      <c r="E35" s="60">
        <v>204</v>
      </c>
      <c r="F35" s="60">
        <v>4</v>
      </c>
      <c r="G35" s="60">
        <v>78</v>
      </c>
      <c r="H35" s="60">
        <v>151</v>
      </c>
      <c r="I35" s="60">
        <v>2</v>
      </c>
      <c r="J35" s="60">
        <v>0</v>
      </c>
    </row>
    <row r="36" spans="1:10" ht="21" customHeight="1" x14ac:dyDescent="0.35">
      <c r="A36" s="58" t="s">
        <v>6</v>
      </c>
      <c r="B36" s="59" t="s">
        <v>6</v>
      </c>
      <c r="C36" s="60" t="s">
        <v>6</v>
      </c>
      <c r="D36" s="60" t="s">
        <v>6</v>
      </c>
      <c r="E36" s="60" t="s">
        <v>6</v>
      </c>
      <c r="F36" s="60" t="s">
        <v>6</v>
      </c>
      <c r="G36" s="60" t="s">
        <v>6</v>
      </c>
      <c r="H36" s="60" t="s">
        <v>6</v>
      </c>
      <c r="I36" s="60" t="s">
        <v>6</v>
      </c>
      <c r="J36" s="60" t="s">
        <v>6</v>
      </c>
    </row>
    <row r="37" spans="1:10" ht="21" customHeight="1" x14ac:dyDescent="0.35">
      <c r="A37" s="61" t="s">
        <v>6</v>
      </c>
      <c r="B37" s="32" t="s">
        <v>79</v>
      </c>
      <c r="C37" s="62">
        <f>SUM(C3:C35)</f>
        <v>15831</v>
      </c>
      <c r="D37" s="63">
        <v>7598</v>
      </c>
      <c r="E37" s="63">
        <v>3508</v>
      </c>
      <c r="F37" s="63">
        <v>67</v>
      </c>
      <c r="G37" s="63">
        <v>895</v>
      </c>
      <c r="H37" s="63">
        <v>3105</v>
      </c>
      <c r="I37" s="63">
        <v>23</v>
      </c>
      <c r="J37" s="63">
        <v>0</v>
      </c>
    </row>
    <row r="38" spans="1:10" ht="21" customHeight="1" x14ac:dyDescent="0.35">
      <c r="A38" s="13"/>
      <c r="B38" s="14" t="s">
        <v>84</v>
      </c>
      <c r="C38" s="96">
        <f>D37/C37</f>
        <v>0.47994441286084266</v>
      </c>
      <c r="D38" s="97"/>
      <c r="E38" s="6"/>
      <c r="F38" s="6"/>
      <c r="G38" s="6"/>
      <c r="H38" s="6"/>
      <c r="I38" s="37"/>
      <c r="J38" s="1"/>
    </row>
    <row r="39" spans="1:10" ht="21" customHeight="1" x14ac:dyDescent="0.35">
      <c r="A39" s="13"/>
      <c r="B39" s="14" t="s">
        <v>85</v>
      </c>
      <c r="C39" s="6"/>
      <c r="D39" s="6"/>
      <c r="E39" s="35">
        <f>E37/D37</f>
        <v>0.46170044748618055</v>
      </c>
      <c r="F39" s="35">
        <f>F37/D37</f>
        <v>8.8181100289549882E-3</v>
      </c>
      <c r="G39" s="35">
        <f>G37/D37</f>
        <v>0.11779415635693603</v>
      </c>
      <c r="H39" s="35">
        <f>H37/D37</f>
        <v>0.40866017372992891</v>
      </c>
      <c r="I39" s="37"/>
      <c r="J39" s="1"/>
    </row>
    <row r="40" spans="1:10" ht="21" customHeight="1" x14ac:dyDescent="0.35">
      <c r="A40" s="13"/>
      <c r="B40" s="14" t="s">
        <v>87</v>
      </c>
      <c r="C40" s="98" t="s">
        <v>643</v>
      </c>
      <c r="D40" s="98"/>
      <c r="E40" s="37"/>
      <c r="F40" s="37"/>
      <c r="G40" s="37"/>
      <c r="H40" s="37"/>
      <c r="I40" s="37"/>
      <c r="J40" s="1"/>
    </row>
    <row r="42" spans="1:10" ht="21" customHeight="1" x14ac:dyDescent="0.35">
      <c r="A42" s="12" t="s">
        <v>80</v>
      </c>
    </row>
    <row r="43" spans="1:10" ht="21" customHeight="1" x14ac:dyDescent="0.35">
      <c r="A43" s="12" t="s">
        <v>81</v>
      </c>
    </row>
  </sheetData>
  <mergeCells count="2">
    <mergeCell ref="C40:D40"/>
    <mergeCell ref="C38:D38"/>
  </mergeCells>
  <pageMargins left="0" right="0" top="0" bottom="0.75" header="0" footer="0.7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14CFB-610B-4E8C-9DBD-0E63B2A2F4C2}">
  <dimension ref="A1:I54"/>
  <sheetViews>
    <sheetView showGridLines="0" workbookViewId="0">
      <pane ySplit="2" topLeftCell="A17" activePane="bottomLeft" state="frozen"/>
      <selection pane="bottomLeft" activeCell="D46" sqref="D46"/>
    </sheetView>
  </sheetViews>
  <sheetFormatPr defaultColWidth="10.54296875" defaultRowHeight="21" customHeight="1" x14ac:dyDescent="0.35"/>
  <cols>
    <col min="1" max="1" width="13.54296875" style="18" customWidth="1"/>
    <col min="2" max="2" width="40.54296875" style="18" customWidth="1"/>
    <col min="3" max="16384" width="10.54296875" style="18"/>
  </cols>
  <sheetData>
    <row r="1" spans="1:9" ht="31" customHeight="1" thickBot="1" x14ac:dyDescent="0.4">
      <c r="C1" s="49" t="s">
        <v>644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645</v>
      </c>
      <c r="F2" s="53" t="s">
        <v>1196</v>
      </c>
      <c r="G2" s="53" t="s">
        <v>646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647</v>
      </c>
      <c r="C3" s="57">
        <v>496</v>
      </c>
      <c r="D3" s="57">
        <v>69</v>
      </c>
      <c r="E3" s="57">
        <v>26</v>
      </c>
      <c r="F3" s="57">
        <v>33</v>
      </c>
      <c r="G3" s="57">
        <v>9</v>
      </c>
      <c r="H3" s="57">
        <v>0</v>
      </c>
      <c r="I3" s="57">
        <v>1</v>
      </c>
    </row>
    <row r="4" spans="1:9" ht="21" customHeight="1" x14ac:dyDescent="0.35">
      <c r="A4" s="58" t="s">
        <v>11</v>
      </c>
      <c r="B4" s="59" t="s">
        <v>647</v>
      </c>
      <c r="C4" s="60">
        <v>778</v>
      </c>
      <c r="D4" s="60">
        <v>97</v>
      </c>
      <c r="E4" s="60">
        <v>25</v>
      </c>
      <c r="F4" s="60">
        <v>56</v>
      </c>
      <c r="G4" s="60">
        <v>16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648</v>
      </c>
      <c r="C5" s="60">
        <v>575</v>
      </c>
      <c r="D5" s="60">
        <v>114</v>
      </c>
      <c r="E5" s="60">
        <v>24</v>
      </c>
      <c r="F5" s="60">
        <v>74</v>
      </c>
      <c r="G5" s="60">
        <v>16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648</v>
      </c>
      <c r="C6" s="60">
        <v>417</v>
      </c>
      <c r="D6" s="60">
        <v>119</v>
      </c>
      <c r="E6" s="60">
        <v>25</v>
      </c>
      <c r="F6" s="60">
        <v>75</v>
      </c>
      <c r="G6" s="60">
        <v>17</v>
      </c>
      <c r="H6" s="60">
        <v>2</v>
      </c>
      <c r="I6" s="60">
        <v>0</v>
      </c>
    </row>
    <row r="7" spans="1:9" ht="21" customHeight="1" x14ac:dyDescent="0.35">
      <c r="A7" s="58" t="s">
        <v>17</v>
      </c>
      <c r="B7" s="59" t="s">
        <v>648</v>
      </c>
      <c r="C7" s="60">
        <v>558</v>
      </c>
      <c r="D7" s="60">
        <v>155</v>
      </c>
      <c r="E7" s="60">
        <v>28</v>
      </c>
      <c r="F7" s="60">
        <v>103</v>
      </c>
      <c r="G7" s="60">
        <v>20</v>
      </c>
      <c r="H7" s="60">
        <v>4</v>
      </c>
      <c r="I7" s="60">
        <v>0</v>
      </c>
    </row>
    <row r="8" spans="1:9" ht="21" customHeight="1" x14ac:dyDescent="0.35">
      <c r="A8" s="58" t="s">
        <v>19</v>
      </c>
      <c r="B8" s="59" t="s">
        <v>649</v>
      </c>
      <c r="C8" s="60">
        <v>470</v>
      </c>
      <c r="D8" s="60">
        <v>115</v>
      </c>
      <c r="E8" s="60">
        <v>32</v>
      </c>
      <c r="F8" s="60">
        <v>65</v>
      </c>
      <c r="G8" s="60">
        <v>18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649</v>
      </c>
      <c r="C9" s="60">
        <v>442</v>
      </c>
      <c r="D9" s="60">
        <v>112</v>
      </c>
      <c r="E9" s="60">
        <v>24</v>
      </c>
      <c r="F9" s="60">
        <v>75</v>
      </c>
      <c r="G9" s="60">
        <v>12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650</v>
      </c>
      <c r="C10" s="60">
        <v>518</v>
      </c>
      <c r="D10" s="60">
        <v>109</v>
      </c>
      <c r="E10" s="60">
        <v>23</v>
      </c>
      <c r="F10" s="60">
        <v>75</v>
      </c>
      <c r="G10" s="60">
        <v>10</v>
      </c>
      <c r="H10" s="60">
        <v>1</v>
      </c>
      <c r="I10" s="60">
        <v>0</v>
      </c>
    </row>
    <row r="11" spans="1:9" ht="21" customHeight="1" x14ac:dyDescent="0.35">
      <c r="A11" s="58" t="s">
        <v>651</v>
      </c>
      <c r="B11" s="59" t="s">
        <v>650</v>
      </c>
      <c r="C11" s="60">
        <v>775</v>
      </c>
      <c r="D11" s="60">
        <v>115</v>
      </c>
      <c r="E11" s="60">
        <v>37</v>
      </c>
      <c r="F11" s="60">
        <v>65</v>
      </c>
      <c r="G11" s="60">
        <v>13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650</v>
      </c>
      <c r="C12" s="60">
        <v>486</v>
      </c>
      <c r="D12" s="60">
        <v>125</v>
      </c>
      <c r="E12" s="60">
        <v>27</v>
      </c>
      <c r="F12" s="60">
        <v>82</v>
      </c>
      <c r="G12" s="60">
        <v>15</v>
      </c>
      <c r="H12" s="60">
        <v>0</v>
      </c>
      <c r="I12" s="60">
        <v>1</v>
      </c>
    </row>
    <row r="13" spans="1:9" ht="21" customHeight="1" x14ac:dyDescent="0.35">
      <c r="A13" s="58" t="s">
        <v>28</v>
      </c>
      <c r="B13" s="59" t="s">
        <v>650</v>
      </c>
      <c r="C13" s="60">
        <v>480</v>
      </c>
      <c r="D13" s="60">
        <v>99</v>
      </c>
      <c r="E13" s="60">
        <v>20</v>
      </c>
      <c r="F13" s="60">
        <v>62</v>
      </c>
      <c r="G13" s="60">
        <v>16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650</v>
      </c>
      <c r="C14" s="60">
        <v>373</v>
      </c>
      <c r="D14" s="60">
        <v>56</v>
      </c>
      <c r="E14" s="60">
        <v>9</v>
      </c>
      <c r="F14" s="60">
        <v>38</v>
      </c>
      <c r="G14" s="60">
        <v>9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652</v>
      </c>
      <c r="C15" s="60">
        <v>468</v>
      </c>
      <c r="D15" s="60">
        <v>66</v>
      </c>
      <c r="E15" s="60">
        <v>24</v>
      </c>
      <c r="F15" s="60">
        <v>34</v>
      </c>
      <c r="G15" s="60">
        <v>8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652</v>
      </c>
      <c r="C16" s="60">
        <v>605</v>
      </c>
      <c r="D16" s="60">
        <v>98</v>
      </c>
      <c r="E16" s="60">
        <v>21</v>
      </c>
      <c r="F16" s="60">
        <v>64</v>
      </c>
      <c r="G16" s="60">
        <v>12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652</v>
      </c>
      <c r="C17" s="60">
        <v>650</v>
      </c>
      <c r="D17" s="60">
        <v>107</v>
      </c>
      <c r="E17" s="60">
        <v>19</v>
      </c>
      <c r="F17" s="60">
        <v>75</v>
      </c>
      <c r="G17" s="60">
        <v>13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652</v>
      </c>
      <c r="C18" s="60">
        <v>530</v>
      </c>
      <c r="D18" s="60">
        <v>111</v>
      </c>
      <c r="E18" s="60">
        <v>25</v>
      </c>
      <c r="F18" s="60">
        <v>74</v>
      </c>
      <c r="G18" s="60">
        <v>12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652</v>
      </c>
      <c r="C19" s="60">
        <v>491</v>
      </c>
      <c r="D19" s="60">
        <v>90</v>
      </c>
      <c r="E19" s="60">
        <v>17</v>
      </c>
      <c r="F19" s="60">
        <v>56</v>
      </c>
      <c r="G19" s="60">
        <v>14</v>
      </c>
      <c r="H19" s="60">
        <v>3</v>
      </c>
      <c r="I19" s="60">
        <v>0</v>
      </c>
    </row>
    <row r="20" spans="1:9" ht="21" customHeight="1" x14ac:dyDescent="0.35">
      <c r="A20" s="58" t="s">
        <v>42</v>
      </c>
      <c r="B20" s="59" t="s">
        <v>653</v>
      </c>
      <c r="C20" s="60">
        <v>568</v>
      </c>
      <c r="D20" s="60">
        <v>95</v>
      </c>
      <c r="E20" s="60">
        <v>27</v>
      </c>
      <c r="F20" s="60">
        <v>57</v>
      </c>
      <c r="G20" s="60">
        <v>11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653</v>
      </c>
      <c r="C21" s="60">
        <v>471</v>
      </c>
      <c r="D21" s="60">
        <v>105</v>
      </c>
      <c r="E21" s="60">
        <v>32</v>
      </c>
      <c r="F21" s="60">
        <v>60</v>
      </c>
      <c r="G21" s="60">
        <v>13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654</v>
      </c>
      <c r="C22" s="60">
        <v>561</v>
      </c>
      <c r="D22" s="60">
        <v>168</v>
      </c>
      <c r="E22" s="60">
        <v>35</v>
      </c>
      <c r="F22" s="60">
        <v>114</v>
      </c>
      <c r="G22" s="60">
        <v>19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655</v>
      </c>
      <c r="C23" s="60">
        <v>560</v>
      </c>
      <c r="D23" s="60">
        <v>118</v>
      </c>
      <c r="E23" s="60">
        <v>31</v>
      </c>
      <c r="F23" s="60">
        <v>80</v>
      </c>
      <c r="G23" s="60">
        <v>7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655</v>
      </c>
      <c r="C24" s="60">
        <v>590</v>
      </c>
      <c r="D24" s="60">
        <v>134</v>
      </c>
      <c r="E24" s="60">
        <v>34</v>
      </c>
      <c r="F24" s="60">
        <v>92</v>
      </c>
      <c r="G24" s="60">
        <v>8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655</v>
      </c>
      <c r="C25" s="60">
        <v>437</v>
      </c>
      <c r="D25" s="60">
        <v>86</v>
      </c>
      <c r="E25" s="60">
        <v>16</v>
      </c>
      <c r="F25" s="60">
        <v>64</v>
      </c>
      <c r="G25" s="60">
        <v>6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656</v>
      </c>
      <c r="C26" s="60">
        <v>450</v>
      </c>
      <c r="D26" s="60">
        <v>93</v>
      </c>
      <c r="E26" s="60">
        <v>26</v>
      </c>
      <c r="F26" s="60">
        <v>52</v>
      </c>
      <c r="G26" s="60">
        <v>13</v>
      </c>
      <c r="H26" s="60">
        <v>2</v>
      </c>
      <c r="I26" s="60">
        <v>0</v>
      </c>
    </row>
    <row r="27" spans="1:9" ht="21" customHeight="1" x14ac:dyDescent="0.35">
      <c r="A27" s="58" t="s">
        <v>51</v>
      </c>
      <c r="B27" s="59" t="s">
        <v>656</v>
      </c>
      <c r="C27" s="60">
        <v>391</v>
      </c>
      <c r="D27" s="60">
        <v>154</v>
      </c>
      <c r="E27" s="60">
        <v>33</v>
      </c>
      <c r="F27" s="60">
        <v>107</v>
      </c>
      <c r="G27" s="60">
        <v>14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657</v>
      </c>
      <c r="C28" s="60">
        <v>500</v>
      </c>
      <c r="D28" s="60">
        <v>164</v>
      </c>
      <c r="E28" s="60">
        <v>30</v>
      </c>
      <c r="F28" s="60">
        <v>107</v>
      </c>
      <c r="G28" s="60">
        <v>26</v>
      </c>
      <c r="H28" s="60">
        <v>1</v>
      </c>
      <c r="I28" s="60">
        <v>0</v>
      </c>
    </row>
    <row r="29" spans="1:9" ht="21" customHeight="1" x14ac:dyDescent="0.35">
      <c r="A29" s="58" t="s">
        <v>54</v>
      </c>
      <c r="B29" s="59" t="s">
        <v>658</v>
      </c>
      <c r="C29" s="60">
        <v>538</v>
      </c>
      <c r="D29" s="60">
        <v>99</v>
      </c>
      <c r="E29" s="60">
        <v>15</v>
      </c>
      <c r="F29" s="60">
        <v>65</v>
      </c>
      <c r="G29" s="60">
        <v>19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659</v>
      </c>
      <c r="C30" s="60">
        <v>476</v>
      </c>
      <c r="D30" s="60">
        <v>93</v>
      </c>
      <c r="E30" s="60">
        <v>15</v>
      </c>
      <c r="F30" s="60">
        <v>64</v>
      </c>
      <c r="G30" s="60">
        <v>14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660</v>
      </c>
      <c r="C31" s="60">
        <v>391</v>
      </c>
      <c r="D31" s="60">
        <v>118</v>
      </c>
      <c r="E31" s="60">
        <v>25</v>
      </c>
      <c r="F31" s="60">
        <v>74</v>
      </c>
      <c r="G31" s="60">
        <v>19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661</v>
      </c>
      <c r="C32" s="60">
        <v>427</v>
      </c>
      <c r="D32" s="60">
        <v>95</v>
      </c>
      <c r="E32" s="60">
        <v>20</v>
      </c>
      <c r="F32" s="60">
        <v>69</v>
      </c>
      <c r="G32" s="60">
        <v>6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662</v>
      </c>
      <c r="C33" s="60">
        <v>476</v>
      </c>
      <c r="D33" s="60">
        <v>25</v>
      </c>
      <c r="E33" s="60">
        <v>11</v>
      </c>
      <c r="F33" s="60">
        <v>8</v>
      </c>
      <c r="G33" s="60">
        <v>6</v>
      </c>
      <c r="H33" s="60">
        <v>0</v>
      </c>
      <c r="I33" s="60">
        <v>0</v>
      </c>
    </row>
    <row r="34" spans="1:9" ht="21" customHeight="1" x14ac:dyDescent="0.35">
      <c r="A34" s="58" t="s">
        <v>60</v>
      </c>
      <c r="B34" s="59" t="s">
        <v>662</v>
      </c>
      <c r="C34" s="60">
        <v>376</v>
      </c>
      <c r="D34" s="60">
        <v>39</v>
      </c>
      <c r="E34" s="60">
        <v>12</v>
      </c>
      <c r="F34" s="60">
        <v>13</v>
      </c>
      <c r="G34" s="60">
        <v>14</v>
      </c>
      <c r="H34" s="60">
        <v>0</v>
      </c>
      <c r="I34" s="60">
        <v>0</v>
      </c>
    </row>
    <row r="35" spans="1:9" ht="21" customHeight="1" x14ac:dyDescent="0.35">
      <c r="A35" s="58" t="s">
        <v>62</v>
      </c>
      <c r="B35" s="59" t="s">
        <v>661</v>
      </c>
      <c r="C35" s="60">
        <v>435</v>
      </c>
      <c r="D35" s="60">
        <v>111</v>
      </c>
      <c r="E35" s="60">
        <v>26</v>
      </c>
      <c r="F35" s="60">
        <v>67</v>
      </c>
      <c r="G35" s="60">
        <v>18</v>
      </c>
      <c r="H35" s="60">
        <v>0</v>
      </c>
      <c r="I35" s="60">
        <v>0</v>
      </c>
    </row>
    <row r="36" spans="1:9" ht="21" customHeight="1" x14ac:dyDescent="0.35">
      <c r="A36" s="58" t="s">
        <v>63</v>
      </c>
      <c r="B36" s="59" t="s">
        <v>661</v>
      </c>
      <c r="C36" s="60">
        <v>391</v>
      </c>
      <c r="D36" s="60">
        <v>119</v>
      </c>
      <c r="E36" s="60">
        <v>32</v>
      </c>
      <c r="F36" s="60">
        <v>72</v>
      </c>
      <c r="G36" s="60">
        <v>13</v>
      </c>
      <c r="H36" s="60">
        <v>2</v>
      </c>
      <c r="I36" s="60">
        <v>0</v>
      </c>
    </row>
    <row r="37" spans="1:9" ht="21" customHeight="1" x14ac:dyDescent="0.35">
      <c r="A37" s="58" t="s">
        <v>65</v>
      </c>
      <c r="B37" s="59" t="s">
        <v>663</v>
      </c>
      <c r="C37" s="60">
        <v>382</v>
      </c>
      <c r="D37" s="60">
        <v>96</v>
      </c>
      <c r="E37" s="60">
        <v>14</v>
      </c>
      <c r="F37" s="60">
        <v>74</v>
      </c>
      <c r="G37" s="60">
        <v>8</v>
      </c>
      <c r="H37" s="60">
        <v>0</v>
      </c>
      <c r="I37" s="60">
        <v>0</v>
      </c>
    </row>
    <row r="38" spans="1:9" ht="21" customHeight="1" x14ac:dyDescent="0.35">
      <c r="A38" s="58" t="s">
        <v>66</v>
      </c>
      <c r="B38" s="59" t="s">
        <v>647</v>
      </c>
      <c r="C38" s="60">
        <v>444</v>
      </c>
      <c r="D38" s="60">
        <v>108</v>
      </c>
      <c r="E38" s="60">
        <v>43</v>
      </c>
      <c r="F38" s="60">
        <v>49</v>
      </c>
      <c r="G38" s="60">
        <v>15</v>
      </c>
      <c r="H38" s="60">
        <v>1</v>
      </c>
      <c r="I38" s="60">
        <v>0</v>
      </c>
    </row>
    <row r="39" spans="1:9" ht="21" customHeight="1" x14ac:dyDescent="0.35">
      <c r="A39" s="58" t="s">
        <v>263</v>
      </c>
      <c r="B39" s="59" t="s">
        <v>663</v>
      </c>
      <c r="C39" s="60">
        <v>425</v>
      </c>
      <c r="D39" s="60">
        <v>112</v>
      </c>
      <c r="E39" s="60">
        <v>42</v>
      </c>
      <c r="F39" s="60">
        <v>46</v>
      </c>
      <c r="G39" s="60">
        <v>23</v>
      </c>
      <c r="H39" s="60">
        <v>1</v>
      </c>
      <c r="I39" s="60">
        <v>0</v>
      </c>
    </row>
    <row r="40" spans="1:9" ht="21" customHeight="1" x14ac:dyDescent="0.35">
      <c r="A40" s="58" t="s">
        <v>264</v>
      </c>
      <c r="B40" s="59" t="s">
        <v>659</v>
      </c>
      <c r="C40" s="60">
        <v>392</v>
      </c>
      <c r="D40" s="60">
        <v>64</v>
      </c>
      <c r="E40" s="60">
        <v>15</v>
      </c>
      <c r="F40" s="60">
        <v>38</v>
      </c>
      <c r="G40" s="60">
        <v>11</v>
      </c>
      <c r="H40" s="60">
        <v>0</v>
      </c>
      <c r="I40" s="60">
        <v>0</v>
      </c>
    </row>
    <row r="41" spans="1:9" ht="21" customHeight="1" x14ac:dyDescent="0.35">
      <c r="A41" s="58" t="s">
        <v>265</v>
      </c>
      <c r="B41" s="59" t="s">
        <v>664</v>
      </c>
      <c r="C41" s="60">
        <v>355</v>
      </c>
      <c r="D41" s="60">
        <v>127</v>
      </c>
      <c r="E41" s="60">
        <v>21</v>
      </c>
      <c r="F41" s="60">
        <v>79</v>
      </c>
      <c r="G41" s="60">
        <v>25</v>
      </c>
      <c r="H41" s="60">
        <v>1</v>
      </c>
      <c r="I41" s="60">
        <v>1</v>
      </c>
    </row>
    <row r="42" spans="1:9" ht="21" customHeight="1" x14ac:dyDescent="0.35">
      <c r="A42" s="58" t="s">
        <v>72</v>
      </c>
      <c r="B42" s="59" t="s">
        <v>659</v>
      </c>
      <c r="C42" s="60"/>
      <c r="D42" s="60">
        <v>259</v>
      </c>
      <c r="E42" s="60">
        <v>33</v>
      </c>
      <c r="F42" s="60">
        <v>169</v>
      </c>
      <c r="G42" s="60">
        <v>56</v>
      </c>
      <c r="H42" s="60">
        <v>1</v>
      </c>
      <c r="I42" s="60">
        <v>0</v>
      </c>
    </row>
    <row r="43" spans="1:9" ht="21" customHeight="1" x14ac:dyDescent="0.35">
      <c r="A43" s="58" t="s">
        <v>73</v>
      </c>
      <c r="B43" s="59" t="s">
        <v>665</v>
      </c>
      <c r="C43" s="60"/>
      <c r="D43" s="60">
        <v>2217</v>
      </c>
      <c r="E43" s="60">
        <v>508</v>
      </c>
      <c r="F43" s="60">
        <v>1398</v>
      </c>
      <c r="G43" s="60">
        <v>304</v>
      </c>
      <c r="H43" s="60">
        <v>7</v>
      </c>
      <c r="I43" s="60">
        <v>0</v>
      </c>
    </row>
    <row r="44" spans="1:9" ht="21" customHeight="1" x14ac:dyDescent="0.35">
      <c r="A44" s="58" t="s">
        <v>75</v>
      </c>
      <c r="B44" s="59" t="s">
        <v>666</v>
      </c>
      <c r="C44" s="60"/>
      <c r="D44" s="60">
        <v>81</v>
      </c>
      <c r="E44" s="60">
        <v>15</v>
      </c>
      <c r="F44" s="60">
        <v>44</v>
      </c>
      <c r="G44" s="60">
        <v>20</v>
      </c>
      <c r="H44" s="60">
        <v>2</v>
      </c>
      <c r="I44" s="60">
        <v>0</v>
      </c>
    </row>
    <row r="45" spans="1:9" ht="21" customHeight="1" x14ac:dyDescent="0.35">
      <c r="A45" s="58" t="s">
        <v>77</v>
      </c>
      <c r="B45" s="59" t="s">
        <v>666</v>
      </c>
      <c r="C45" s="60"/>
      <c r="D45" s="60">
        <v>27</v>
      </c>
      <c r="E45" s="60">
        <v>4</v>
      </c>
      <c r="F45" s="60">
        <v>10</v>
      </c>
      <c r="G45" s="60">
        <v>11</v>
      </c>
      <c r="H45" s="60">
        <v>2</v>
      </c>
      <c r="I45" s="60">
        <v>0</v>
      </c>
    </row>
    <row r="46" spans="1:9" ht="21" customHeight="1" x14ac:dyDescent="0.35">
      <c r="A46" s="58" t="s">
        <v>78</v>
      </c>
      <c r="B46" s="59" t="s">
        <v>666</v>
      </c>
      <c r="C46" s="60"/>
      <c r="D46" s="60">
        <v>739</v>
      </c>
      <c r="E46" s="60">
        <v>175</v>
      </c>
      <c r="F46" s="60">
        <v>436</v>
      </c>
      <c r="G46" s="60">
        <v>121</v>
      </c>
      <c r="H46" s="60">
        <v>7</v>
      </c>
      <c r="I46" s="60">
        <v>0</v>
      </c>
    </row>
    <row r="47" spans="1:9" ht="21" customHeight="1" x14ac:dyDescent="0.35">
      <c r="A47" s="58" t="s">
        <v>6</v>
      </c>
      <c r="B47" s="59" t="s">
        <v>6</v>
      </c>
      <c r="C47" s="60" t="s">
        <v>6</v>
      </c>
      <c r="D47" s="60" t="s">
        <v>6</v>
      </c>
      <c r="E47" s="60" t="s">
        <v>6</v>
      </c>
      <c r="F47" s="60" t="s">
        <v>6</v>
      </c>
      <c r="G47" s="60" t="s">
        <v>6</v>
      </c>
      <c r="H47" s="60" t="s">
        <v>6</v>
      </c>
      <c r="I47" s="60" t="s">
        <v>6</v>
      </c>
    </row>
    <row r="48" spans="1:9" ht="21" customHeight="1" x14ac:dyDescent="0.35">
      <c r="A48" s="61" t="s">
        <v>6</v>
      </c>
      <c r="B48" s="32" t="s">
        <v>79</v>
      </c>
      <c r="C48" s="62">
        <f>SUM(C3:C46)</f>
        <v>19148</v>
      </c>
      <c r="D48" s="63">
        <v>7403</v>
      </c>
      <c r="E48" s="63">
        <v>1696</v>
      </c>
      <c r="F48" s="63">
        <v>4614</v>
      </c>
      <c r="G48" s="63">
        <v>1050</v>
      </c>
      <c r="H48" s="63">
        <v>40</v>
      </c>
      <c r="I48" s="63">
        <v>3</v>
      </c>
    </row>
    <row r="49" spans="1:9" ht="21" customHeight="1" x14ac:dyDescent="0.35">
      <c r="A49" s="13"/>
      <c r="B49" s="14" t="s">
        <v>84</v>
      </c>
      <c r="C49" s="96">
        <f>D48/C48</f>
        <v>0.38662001253394612</v>
      </c>
      <c r="D49" s="97"/>
      <c r="E49" s="6"/>
      <c r="F49" s="6"/>
      <c r="G49" s="6"/>
      <c r="H49" s="37"/>
      <c r="I49" s="1"/>
    </row>
    <row r="50" spans="1:9" ht="21" customHeight="1" x14ac:dyDescent="0.35">
      <c r="A50" s="13"/>
      <c r="B50" s="14" t="s">
        <v>85</v>
      </c>
      <c r="C50" s="6"/>
      <c r="D50" s="6"/>
      <c r="E50" s="35">
        <f>E48/D48</f>
        <v>0.22909631230582198</v>
      </c>
      <c r="F50" s="35">
        <f>F48/D48</f>
        <v>0.6232608401999189</v>
      </c>
      <c r="G50" s="35">
        <f>G48/D48</f>
        <v>0.14183439146292043</v>
      </c>
      <c r="H50" s="37"/>
      <c r="I50" s="1"/>
    </row>
    <row r="51" spans="1:9" ht="21" customHeight="1" x14ac:dyDescent="0.35">
      <c r="A51" s="13"/>
      <c r="B51" s="14" t="s">
        <v>87</v>
      </c>
      <c r="C51" s="19" t="s">
        <v>667</v>
      </c>
      <c r="D51" s="37"/>
      <c r="E51" s="37"/>
      <c r="F51" s="37"/>
      <c r="G51" s="37"/>
      <c r="H51" s="37"/>
      <c r="I51" s="1"/>
    </row>
    <row r="53" spans="1:9" ht="21" customHeight="1" x14ac:dyDescent="0.35">
      <c r="A53" s="12" t="s">
        <v>80</v>
      </c>
    </row>
    <row r="54" spans="1:9" ht="21" customHeight="1" x14ac:dyDescent="0.35">
      <c r="A54" s="12" t="s">
        <v>81</v>
      </c>
    </row>
  </sheetData>
  <mergeCells count="1">
    <mergeCell ref="C49:D49"/>
  </mergeCells>
  <pageMargins left="0" right="0" top="0" bottom="0.75" header="0" footer="0.7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39A4-95FE-4A29-905E-513F0FE1CCAC}">
  <dimension ref="A1:J54"/>
  <sheetViews>
    <sheetView showGridLines="0" workbookViewId="0">
      <pane ySplit="2" topLeftCell="A18" activePane="bottomLeft" state="frozen"/>
      <selection pane="bottomLeft" activeCell="D46" sqref="D46"/>
    </sheetView>
  </sheetViews>
  <sheetFormatPr defaultColWidth="10.54296875" defaultRowHeight="21" customHeight="1" x14ac:dyDescent="0.35"/>
  <cols>
    <col min="1" max="1" width="13.54296875" style="18" customWidth="1"/>
    <col min="2" max="2" width="40.1796875" style="18" customWidth="1"/>
    <col min="3" max="16384" width="10.54296875" style="18"/>
  </cols>
  <sheetData>
    <row r="1" spans="1:10" ht="31" customHeight="1" thickBot="1" x14ac:dyDescent="0.4">
      <c r="C1" s="49" t="s">
        <v>668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669</v>
      </c>
      <c r="F2" s="53" t="s">
        <v>670</v>
      </c>
      <c r="G2" s="53" t="s">
        <v>671</v>
      </c>
      <c r="H2" s="53" t="s">
        <v>1197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672</v>
      </c>
      <c r="C3" s="57">
        <v>601</v>
      </c>
      <c r="D3" s="57">
        <v>155</v>
      </c>
      <c r="E3" s="57">
        <v>65</v>
      </c>
      <c r="F3" s="57">
        <v>19</v>
      </c>
      <c r="G3" s="57">
        <v>5</v>
      </c>
      <c r="H3" s="57">
        <v>66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673</v>
      </c>
      <c r="C4" s="60">
        <v>516</v>
      </c>
      <c r="D4" s="60">
        <v>175</v>
      </c>
      <c r="E4" s="60">
        <v>72</v>
      </c>
      <c r="F4" s="60">
        <v>29</v>
      </c>
      <c r="G4" s="60">
        <v>3</v>
      </c>
      <c r="H4" s="60">
        <v>71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674</v>
      </c>
      <c r="C5" s="60">
        <v>393</v>
      </c>
      <c r="D5" s="60">
        <v>141</v>
      </c>
      <c r="E5" s="60">
        <v>74</v>
      </c>
      <c r="F5" s="60">
        <v>15</v>
      </c>
      <c r="G5" s="60">
        <v>1</v>
      </c>
      <c r="H5" s="60">
        <v>51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675</v>
      </c>
      <c r="C6" s="60">
        <v>391</v>
      </c>
      <c r="D6" s="60">
        <v>146</v>
      </c>
      <c r="E6" s="60">
        <v>55</v>
      </c>
      <c r="F6" s="60">
        <v>17</v>
      </c>
      <c r="G6" s="60">
        <v>4</v>
      </c>
      <c r="H6" s="60">
        <v>70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676</v>
      </c>
      <c r="C7" s="60">
        <v>375</v>
      </c>
      <c r="D7" s="60">
        <v>97</v>
      </c>
      <c r="E7" s="60">
        <v>39</v>
      </c>
      <c r="F7" s="60">
        <v>12</v>
      </c>
      <c r="G7" s="60">
        <v>3</v>
      </c>
      <c r="H7" s="60">
        <v>43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677</v>
      </c>
      <c r="C8" s="60">
        <v>399</v>
      </c>
      <c r="D8" s="60">
        <v>137</v>
      </c>
      <c r="E8" s="60">
        <v>43</v>
      </c>
      <c r="F8" s="60">
        <v>21</v>
      </c>
      <c r="G8" s="60">
        <v>2</v>
      </c>
      <c r="H8" s="60">
        <v>71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677</v>
      </c>
      <c r="C9" s="60">
        <v>414</v>
      </c>
      <c r="D9" s="60">
        <v>127</v>
      </c>
      <c r="E9" s="60">
        <v>34</v>
      </c>
      <c r="F9" s="60">
        <v>24</v>
      </c>
      <c r="G9" s="60">
        <v>1</v>
      </c>
      <c r="H9" s="60">
        <v>68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677</v>
      </c>
      <c r="C10" s="60">
        <v>434</v>
      </c>
      <c r="D10" s="60">
        <v>115</v>
      </c>
      <c r="E10" s="60">
        <v>44</v>
      </c>
      <c r="F10" s="60">
        <v>19</v>
      </c>
      <c r="G10" s="60">
        <v>2</v>
      </c>
      <c r="H10" s="60">
        <v>50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677</v>
      </c>
      <c r="C11" s="60">
        <v>378</v>
      </c>
      <c r="D11" s="60">
        <v>112</v>
      </c>
      <c r="E11" s="60">
        <v>35</v>
      </c>
      <c r="F11" s="60">
        <v>18</v>
      </c>
      <c r="G11" s="60">
        <v>0</v>
      </c>
      <c r="H11" s="60">
        <v>59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678</v>
      </c>
      <c r="C12" s="60">
        <v>559</v>
      </c>
      <c r="D12" s="60">
        <v>139</v>
      </c>
      <c r="E12" s="60">
        <v>23</v>
      </c>
      <c r="F12" s="60">
        <v>25</v>
      </c>
      <c r="G12" s="60">
        <v>3</v>
      </c>
      <c r="H12" s="60">
        <v>87</v>
      </c>
      <c r="I12" s="60">
        <v>1</v>
      </c>
      <c r="J12" s="60">
        <v>0</v>
      </c>
    </row>
    <row r="13" spans="1:10" ht="21" customHeight="1" x14ac:dyDescent="0.35">
      <c r="A13" s="58" t="s">
        <v>28</v>
      </c>
      <c r="B13" s="59" t="s">
        <v>678</v>
      </c>
      <c r="C13" s="60">
        <v>698</v>
      </c>
      <c r="D13" s="60">
        <v>151</v>
      </c>
      <c r="E13" s="60">
        <v>35</v>
      </c>
      <c r="F13" s="60">
        <v>31</v>
      </c>
      <c r="G13" s="60">
        <v>4</v>
      </c>
      <c r="H13" s="60">
        <v>81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677</v>
      </c>
      <c r="C14" s="60">
        <v>621</v>
      </c>
      <c r="D14" s="60">
        <v>180</v>
      </c>
      <c r="E14" s="60">
        <v>53</v>
      </c>
      <c r="F14" s="60">
        <v>23</v>
      </c>
      <c r="G14" s="60">
        <v>1</v>
      </c>
      <c r="H14" s="60">
        <v>102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679</v>
      </c>
      <c r="C15" s="60">
        <v>418</v>
      </c>
      <c r="D15" s="60">
        <v>150</v>
      </c>
      <c r="E15" s="60">
        <v>32</v>
      </c>
      <c r="F15" s="60">
        <v>26</v>
      </c>
      <c r="G15" s="60">
        <v>7</v>
      </c>
      <c r="H15" s="60">
        <v>85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680</v>
      </c>
      <c r="C16" s="60">
        <v>470</v>
      </c>
      <c r="D16" s="60">
        <v>87</v>
      </c>
      <c r="E16" s="60">
        <v>29</v>
      </c>
      <c r="F16" s="60">
        <v>14</v>
      </c>
      <c r="G16" s="60">
        <v>2</v>
      </c>
      <c r="H16" s="60">
        <v>42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680</v>
      </c>
      <c r="C17" s="60">
        <v>535</v>
      </c>
      <c r="D17" s="60">
        <v>113</v>
      </c>
      <c r="E17" s="60">
        <v>28</v>
      </c>
      <c r="F17" s="60">
        <v>20</v>
      </c>
      <c r="G17" s="60">
        <v>3</v>
      </c>
      <c r="H17" s="60">
        <v>62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680</v>
      </c>
      <c r="C18" s="60">
        <v>501</v>
      </c>
      <c r="D18" s="60">
        <v>121</v>
      </c>
      <c r="E18" s="60">
        <v>35</v>
      </c>
      <c r="F18" s="60">
        <v>21</v>
      </c>
      <c r="G18" s="60">
        <v>0</v>
      </c>
      <c r="H18" s="60">
        <v>65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680</v>
      </c>
      <c r="C19" s="60">
        <v>370</v>
      </c>
      <c r="D19" s="60">
        <v>100</v>
      </c>
      <c r="E19" s="60">
        <v>39</v>
      </c>
      <c r="F19" s="60">
        <v>13</v>
      </c>
      <c r="G19" s="60">
        <v>0</v>
      </c>
      <c r="H19" s="60">
        <v>47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681</v>
      </c>
      <c r="C20" s="60">
        <v>834</v>
      </c>
      <c r="D20" s="60">
        <v>106</v>
      </c>
      <c r="E20" s="60">
        <v>32</v>
      </c>
      <c r="F20" s="60">
        <v>17</v>
      </c>
      <c r="G20" s="60">
        <v>0</v>
      </c>
      <c r="H20" s="60">
        <v>56</v>
      </c>
      <c r="I20" s="60">
        <v>1</v>
      </c>
      <c r="J20" s="60">
        <v>0</v>
      </c>
    </row>
    <row r="21" spans="1:10" ht="21" customHeight="1" x14ac:dyDescent="0.35">
      <c r="A21" s="58" t="s">
        <v>43</v>
      </c>
      <c r="B21" s="59" t="s">
        <v>682</v>
      </c>
      <c r="C21" s="60">
        <v>381</v>
      </c>
      <c r="D21" s="60">
        <v>76</v>
      </c>
      <c r="E21" s="60">
        <v>26</v>
      </c>
      <c r="F21" s="60">
        <v>11</v>
      </c>
      <c r="G21" s="60">
        <v>0</v>
      </c>
      <c r="H21" s="60">
        <v>39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682</v>
      </c>
      <c r="C22" s="60">
        <v>405</v>
      </c>
      <c r="D22" s="60">
        <v>57</v>
      </c>
      <c r="E22" s="60">
        <v>20</v>
      </c>
      <c r="F22" s="60">
        <v>11</v>
      </c>
      <c r="G22" s="60">
        <v>1</v>
      </c>
      <c r="H22" s="60">
        <v>25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682</v>
      </c>
      <c r="C23" s="60">
        <v>443</v>
      </c>
      <c r="D23" s="60">
        <v>71</v>
      </c>
      <c r="E23" s="60">
        <v>31</v>
      </c>
      <c r="F23" s="60">
        <v>12</v>
      </c>
      <c r="G23" s="60">
        <v>3</v>
      </c>
      <c r="H23" s="60">
        <v>25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682</v>
      </c>
      <c r="C24" s="60">
        <v>443</v>
      </c>
      <c r="D24" s="60">
        <v>76</v>
      </c>
      <c r="E24" s="60">
        <v>22</v>
      </c>
      <c r="F24" s="60">
        <v>22</v>
      </c>
      <c r="G24" s="60">
        <v>1</v>
      </c>
      <c r="H24" s="60">
        <v>31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682</v>
      </c>
      <c r="C25" s="60">
        <v>411</v>
      </c>
      <c r="D25" s="60">
        <v>66</v>
      </c>
      <c r="E25" s="60">
        <v>29</v>
      </c>
      <c r="F25" s="60">
        <v>15</v>
      </c>
      <c r="G25" s="60">
        <v>0</v>
      </c>
      <c r="H25" s="60">
        <v>21</v>
      </c>
      <c r="I25" s="60">
        <v>1</v>
      </c>
      <c r="J25" s="60">
        <v>0</v>
      </c>
    </row>
    <row r="26" spans="1:10" ht="21" customHeight="1" x14ac:dyDescent="0.35">
      <c r="A26" s="58" t="s">
        <v>50</v>
      </c>
      <c r="B26" s="59" t="s">
        <v>682</v>
      </c>
      <c r="C26" s="60">
        <v>425</v>
      </c>
      <c r="D26" s="60">
        <v>68</v>
      </c>
      <c r="E26" s="60">
        <v>27</v>
      </c>
      <c r="F26" s="60">
        <v>11</v>
      </c>
      <c r="G26" s="60">
        <v>1</v>
      </c>
      <c r="H26" s="60">
        <v>29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683</v>
      </c>
      <c r="C27" s="60">
        <v>238</v>
      </c>
      <c r="D27" s="60">
        <v>109</v>
      </c>
      <c r="E27" s="60">
        <v>37</v>
      </c>
      <c r="F27" s="60">
        <v>11</v>
      </c>
      <c r="G27" s="60">
        <v>0</v>
      </c>
      <c r="H27" s="60">
        <v>60</v>
      </c>
      <c r="I27" s="60">
        <v>1</v>
      </c>
      <c r="J27" s="60">
        <v>0</v>
      </c>
    </row>
    <row r="28" spans="1:10" ht="21" customHeight="1" x14ac:dyDescent="0.35">
      <c r="A28" s="58" t="s">
        <v>53</v>
      </c>
      <c r="B28" s="59" t="s">
        <v>681</v>
      </c>
      <c r="C28" s="60">
        <v>529</v>
      </c>
      <c r="D28" s="60">
        <v>100</v>
      </c>
      <c r="E28" s="60">
        <v>27</v>
      </c>
      <c r="F28" s="60">
        <v>14</v>
      </c>
      <c r="G28" s="60">
        <v>0</v>
      </c>
      <c r="H28" s="60">
        <v>59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680</v>
      </c>
      <c r="C29" s="60">
        <v>495</v>
      </c>
      <c r="D29" s="60">
        <v>82</v>
      </c>
      <c r="E29" s="60">
        <v>32</v>
      </c>
      <c r="F29" s="60">
        <v>13</v>
      </c>
      <c r="G29" s="60">
        <v>1</v>
      </c>
      <c r="H29" s="60">
        <v>35</v>
      </c>
      <c r="I29" s="60">
        <v>1</v>
      </c>
      <c r="J29" s="60">
        <v>0</v>
      </c>
    </row>
    <row r="30" spans="1:10" ht="21" customHeight="1" x14ac:dyDescent="0.35">
      <c r="A30" s="58" t="s">
        <v>55</v>
      </c>
      <c r="B30" s="59" t="s">
        <v>684</v>
      </c>
      <c r="C30" s="60">
        <v>504</v>
      </c>
      <c r="D30" s="60">
        <v>142</v>
      </c>
      <c r="E30" s="60">
        <v>46</v>
      </c>
      <c r="F30" s="60">
        <v>19</v>
      </c>
      <c r="G30" s="60">
        <v>2</v>
      </c>
      <c r="H30" s="60">
        <v>72</v>
      </c>
      <c r="I30" s="60">
        <v>3</v>
      </c>
      <c r="J30" s="60">
        <v>0</v>
      </c>
    </row>
    <row r="31" spans="1:10" ht="21" customHeight="1" x14ac:dyDescent="0.35">
      <c r="A31" s="58" t="s">
        <v>56</v>
      </c>
      <c r="B31" s="59" t="s">
        <v>684</v>
      </c>
      <c r="C31" s="60">
        <v>379</v>
      </c>
      <c r="D31" s="60">
        <v>113</v>
      </c>
      <c r="E31" s="60">
        <v>37</v>
      </c>
      <c r="F31" s="60">
        <v>12</v>
      </c>
      <c r="G31" s="60">
        <v>2</v>
      </c>
      <c r="H31" s="60">
        <v>62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685</v>
      </c>
      <c r="C32" s="60">
        <v>461</v>
      </c>
      <c r="D32" s="60">
        <v>104</v>
      </c>
      <c r="E32" s="60">
        <v>24</v>
      </c>
      <c r="F32" s="60">
        <v>12</v>
      </c>
      <c r="G32" s="60">
        <v>2</v>
      </c>
      <c r="H32" s="60">
        <v>66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685</v>
      </c>
      <c r="C33" s="60">
        <v>494</v>
      </c>
      <c r="D33" s="60">
        <v>114</v>
      </c>
      <c r="E33" s="60">
        <v>36</v>
      </c>
      <c r="F33" s="60">
        <v>19</v>
      </c>
      <c r="G33" s="60">
        <v>2</v>
      </c>
      <c r="H33" s="60">
        <v>57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685</v>
      </c>
      <c r="C34" s="60">
        <v>416</v>
      </c>
      <c r="D34" s="60">
        <v>97</v>
      </c>
      <c r="E34" s="60">
        <v>39</v>
      </c>
      <c r="F34" s="60">
        <v>16</v>
      </c>
      <c r="G34" s="60">
        <v>1</v>
      </c>
      <c r="H34" s="60">
        <v>41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685</v>
      </c>
      <c r="C35" s="60">
        <v>498</v>
      </c>
      <c r="D35" s="60">
        <v>135</v>
      </c>
      <c r="E35" s="60">
        <v>36</v>
      </c>
      <c r="F35" s="60">
        <v>20</v>
      </c>
      <c r="G35" s="60">
        <v>0</v>
      </c>
      <c r="H35" s="60">
        <v>79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685</v>
      </c>
      <c r="C36" s="60">
        <v>589</v>
      </c>
      <c r="D36" s="60">
        <v>136</v>
      </c>
      <c r="E36" s="60">
        <v>50</v>
      </c>
      <c r="F36" s="60">
        <v>9</v>
      </c>
      <c r="G36" s="60">
        <v>0</v>
      </c>
      <c r="H36" s="60">
        <v>77</v>
      </c>
      <c r="I36" s="60">
        <v>0</v>
      </c>
      <c r="J36" s="60">
        <v>0</v>
      </c>
    </row>
    <row r="37" spans="1:10" ht="21" customHeight="1" x14ac:dyDescent="0.35">
      <c r="A37" s="58" t="s">
        <v>65</v>
      </c>
      <c r="B37" s="59" t="s">
        <v>686</v>
      </c>
      <c r="C37" s="60">
        <v>416</v>
      </c>
      <c r="D37" s="60">
        <v>99</v>
      </c>
      <c r="E37" s="60">
        <v>24</v>
      </c>
      <c r="F37" s="60">
        <v>17</v>
      </c>
      <c r="G37" s="60">
        <v>2</v>
      </c>
      <c r="H37" s="60">
        <v>54</v>
      </c>
      <c r="I37" s="60">
        <v>2</v>
      </c>
      <c r="J37" s="60">
        <v>0</v>
      </c>
    </row>
    <row r="38" spans="1:10" ht="21" customHeight="1" x14ac:dyDescent="0.35">
      <c r="A38" s="58" t="s">
        <v>66</v>
      </c>
      <c r="B38" s="59" t="s">
        <v>687</v>
      </c>
      <c r="C38" s="60">
        <v>358</v>
      </c>
      <c r="D38" s="60">
        <v>100</v>
      </c>
      <c r="E38" s="60">
        <v>14</v>
      </c>
      <c r="F38" s="60">
        <v>30</v>
      </c>
      <c r="G38" s="60">
        <v>4</v>
      </c>
      <c r="H38" s="60">
        <v>52</v>
      </c>
      <c r="I38" s="60">
        <v>0</v>
      </c>
      <c r="J38" s="60">
        <v>0</v>
      </c>
    </row>
    <row r="39" spans="1:10" ht="21" customHeight="1" x14ac:dyDescent="0.35">
      <c r="A39" s="58" t="s">
        <v>263</v>
      </c>
      <c r="B39" s="59" t="s">
        <v>687</v>
      </c>
      <c r="C39" s="60">
        <v>365</v>
      </c>
      <c r="D39" s="60">
        <v>121</v>
      </c>
      <c r="E39" s="60">
        <v>39</v>
      </c>
      <c r="F39" s="60">
        <v>28</v>
      </c>
      <c r="G39" s="60">
        <v>1</v>
      </c>
      <c r="H39" s="60">
        <v>53</v>
      </c>
      <c r="I39" s="60">
        <v>0</v>
      </c>
      <c r="J39" s="60">
        <v>0</v>
      </c>
    </row>
    <row r="40" spans="1:10" ht="21" customHeight="1" x14ac:dyDescent="0.35">
      <c r="A40" s="58" t="s">
        <v>264</v>
      </c>
      <c r="B40" s="59" t="s">
        <v>687</v>
      </c>
      <c r="C40" s="60">
        <v>340</v>
      </c>
      <c r="D40" s="60">
        <v>83</v>
      </c>
      <c r="E40" s="60">
        <v>22</v>
      </c>
      <c r="F40" s="60">
        <v>24</v>
      </c>
      <c r="G40" s="60">
        <v>1</v>
      </c>
      <c r="H40" s="60">
        <v>36</v>
      </c>
      <c r="I40" s="60">
        <v>0</v>
      </c>
      <c r="J40" s="60">
        <v>0</v>
      </c>
    </row>
    <row r="41" spans="1:10" ht="21" customHeight="1" x14ac:dyDescent="0.35">
      <c r="A41" s="58" t="s">
        <v>688</v>
      </c>
      <c r="B41" s="59" t="s">
        <v>689</v>
      </c>
      <c r="C41" s="60">
        <v>210</v>
      </c>
      <c r="D41" s="60">
        <v>67</v>
      </c>
      <c r="E41" s="60">
        <v>39</v>
      </c>
      <c r="F41" s="60">
        <v>8</v>
      </c>
      <c r="G41" s="60">
        <v>1</v>
      </c>
      <c r="H41" s="60">
        <v>16</v>
      </c>
      <c r="I41" s="60">
        <v>3</v>
      </c>
      <c r="J41" s="60">
        <v>0</v>
      </c>
    </row>
    <row r="42" spans="1:10" ht="21" customHeight="1" x14ac:dyDescent="0.35">
      <c r="A42" s="58" t="s">
        <v>72</v>
      </c>
      <c r="B42" s="59" t="s">
        <v>678</v>
      </c>
      <c r="C42" s="60"/>
      <c r="D42" s="60">
        <v>367</v>
      </c>
      <c r="E42" s="60">
        <v>109</v>
      </c>
      <c r="F42" s="60">
        <v>52</v>
      </c>
      <c r="G42" s="60">
        <v>4</v>
      </c>
      <c r="H42" s="60">
        <v>198</v>
      </c>
      <c r="I42" s="60">
        <v>4</v>
      </c>
      <c r="J42" s="60">
        <v>0</v>
      </c>
    </row>
    <row r="43" spans="1:10" ht="21" customHeight="1" x14ac:dyDescent="0.35">
      <c r="A43" s="58" t="s">
        <v>73</v>
      </c>
      <c r="B43" s="59" t="s">
        <v>690</v>
      </c>
      <c r="C43" s="60"/>
      <c r="D43" s="60">
        <v>3175</v>
      </c>
      <c r="E43" s="60">
        <v>1012</v>
      </c>
      <c r="F43" s="60">
        <v>337</v>
      </c>
      <c r="G43" s="60">
        <v>20</v>
      </c>
      <c r="H43" s="60">
        <v>1783</v>
      </c>
      <c r="I43" s="60">
        <v>23</v>
      </c>
      <c r="J43" s="60">
        <v>0</v>
      </c>
    </row>
    <row r="44" spans="1:10" ht="21" customHeight="1" x14ac:dyDescent="0.35">
      <c r="A44" s="58" t="s">
        <v>75</v>
      </c>
      <c r="B44" s="59" t="s">
        <v>691</v>
      </c>
      <c r="C44" s="60"/>
      <c r="D44" s="60">
        <v>94</v>
      </c>
      <c r="E44" s="60">
        <v>41</v>
      </c>
      <c r="F44" s="60">
        <v>5</v>
      </c>
      <c r="G44" s="60">
        <v>0</v>
      </c>
      <c r="H44" s="60">
        <v>47</v>
      </c>
      <c r="I44" s="60">
        <v>1</v>
      </c>
      <c r="J44" s="60">
        <v>0</v>
      </c>
    </row>
    <row r="45" spans="1:10" ht="21" customHeight="1" x14ac:dyDescent="0.35">
      <c r="A45" s="58" t="s">
        <v>77</v>
      </c>
      <c r="B45" s="59" t="s">
        <v>691</v>
      </c>
      <c r="C45" s="60"/>
      <c r="D45" s="60">
        <v>21</v>
      </c>
      <c r="E45" s="60">
        <v>6</v>
      </c>
      <c r="F45" s="60">
        <v>6</v>
      </c>
      <c r="G45" s="60">
        <v>0</v>
      </c>
      <c r="H45" s="60">
        <v>9</v>
      </c>
      <c r="I45" s="60">
        <v>0</v>
      </c>
      <c r="J45" s="60">
        <v>0</v>
      </c>
    </row>
    <row r="46" spans="1:10" ht="21" customHeight="1" x14ac:dyDescent="0.35">
      <c r="A46" s="58" t="s">
        <v>78</v>
      </c>
      <c r="B46" s="59" t="s">
        <v>691</v>
      </c>
      <c r="C46" s="60"/>
      <c r="D46" s="60">
        <v>105</v>
      </c>
      <c r="E46" s="60">
        <v>29</v>
      </c>
      <c r="F46" s="60">
        <v>22</v>
      </c>
      <c r="G46" s="60">
        <v>3</v>
      </c>
      <c r="H46" s="60">
        <v>51</v>
      </c>
      <c r="I46" s="60">
        <v>0</v>
      </c>
      <c r="J46" s="60">
        <v>0</v>
      </c>
    </row>
    <row r="47" spans="1:10" ht="21" customHeight="1" x14ac:dyDescent="0.35">
      <c r="A47" s="58" t="s">
        <v>6</v>
      </c>
      <c r="B47" s="59" t="s">
        <v>6</v>
      </c>
      <c r="C47" s="60" t="s">
        <v>6</v>
      </c>
      <c r="D47" s="60" t="s">
        <v>6</v>
      </c>
      <c r="E47" s="60" t="s">
        <v>6</v>
      </c>
      <c r="F47" s="60" t="s">
        <v>6</v>
      </c>
      <c r="G47" s="60" t="s">
        <v>6</v>
      </c>
      <c r="H47" s="60" t="s">
        <v>6</v>
      </c>
      <c r="I47" s="60" t="s">
        <v>6</v>
      </c>
      <c r="J47" s="60" t="s">
        <v>6</v>
      </c>
    </row>
    <row r="48" spans="1:10" ht="21" customHeight="1" x14ac:dyDescent="0.35">
      <c r="A48" s="61" t="s">
        <v>6</v>
      </c>
      <c r="B48" s="32" t="s">
        <v>79</v>
      </c>
      <c r="C48" s="62">
        <f>SUM(C3:C46)</f>
        <v>17707</v>
      </c>
      <c r="D48" s="63">
        <v>8130</v>
      </c>
      <c r="E48" s="63">
        <v>2621</v>
      </c>
      <c r="F48" s="63">
        <v>1120</v>
      </c>
      <c r="G48" s="63">
        <v>93</v>
      </c>
      <c r="H48" s="63">
        <v>4253</v>
      </c>
      <c r="I48" s="63">
        <v>43</v>
      </c>
      <c r="J48" s="63">
        <v>0</v>
      </c>
    </row>
    <row r="49" spans="1:10" ht="21" customHeight="1" x14ac:dyDescent="0.35">
      <c r="A49" s="13"/>
      <c r="B49" s="14" t="s">
        <v>84</v>
      </c>
      <c r="C49" s="96">
        <f>D48/C48</f>
        <v>0.45914045292822048</v>
      </c>
      <c r="D49" s="97"/>
      <c r="E49" s="6"/>
      <c r="F49" s="6"/>
      <c r="G49" s="6"/>
      <c r="H49" s="6"/>
      <c r="I49" s="37"/>
      <c r="J49" s="1"/>
    </row>
    <row r="50" spans="1:10" ht="21" customHeight="1" x14ac:dyDescent="0.35">
      <c r="A50" s="13"/>
      <c r="B50" s="14" t="s">
        <v>85</v>
      </c>
      <c r="C50" s="6"/>
      <c r="D50" s="6"/>
      <c r="E50" s="35">
        <f>E48/D48</f>
        <v>0.32238622386223864</v>
      </c>
      <c r="F50" s="35">
        <f>F48/D48</f>
        <v>0.13776137761377613</v>
      </c>
      <c r="G50" s="35">
        <f>G48/D48</f>
        <v>1.1439114391143911E-2</v>
      </c>
      <c r="H50" s="35">
        <f>H48/D48</f>
        <v>0.52312423124231244</v>
      </c>
      <c r="I50" s="37"/>
      <c r="J50" s="1"/>
    </row>
    <row r="51" spans="1:10" ht="21" customHeight="1" x14ac:dyDescent="0.35">
      <c r="A51" s="13"/>
      <c r="B51" s="14" t="s">
        <v>87</v>
      </c>
      <c r="C51" s="19" t="s">
        <v>692</v>
      </c>
      <c r="D51" s="37"/>
      <c r="E51" s="37"/>
      <c r="F51" s="37"/>
      <c r="G51" s="37"/>
      <c r="H51" s="37"/>
      <c r="I51" s="37"/>
      <c r="J51" s="1"/>
    </row>
    <row r="53" spans="1:10" ht="21" customHeight="1" x14ac:dyDescent="0.35">
      <c r="A53" s="12" t="s">
        <v>80</v>
      </c>
    </row>
    <row r="54" spans="1:10" ht="21" customHeight="1" x14ac:dyDescent="0.35">
      <c r="A54" s="12" t="s">
        <v>81</v>
      </c>
    </row>
  </sheetData>
  <mergeCells count="1">
    <mergeCell ref="C49:D49"/>
  </mergeCells>
  <pageMargins left="0" right="0" top="0" bottom="0.75" header="0" footer="0.7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8C03-50C6-446C-A332-9AD662ADCBB2}">
  <dimension ref="A1:I50"/>
  <sheetViews>
    <sheetView showGridLines="0" workbookViewId="0">
      <pane ySplit="2" topLeftCell="A18" activePane="bottomLeft" state="frozen"/>
      <selection pane="bottomLeft" activeCell="D43" sqref="D43"/>
    </sheetView>
  </sheetViews>
  <sheetFormatPr defaultColWidth="14.54296875" defaultRowHeight="21" customHeight="1" x14ac:dyDescent="0.35"/>
  <cols>
    <col min="1" max="1" width="14.54296875" style="18"/>
    <col min="2" max="2" width="36.453125" style="18" customWidth="1"/>
    <col min="3" max="9" width="10.54296875" style="18" customWidth="1"/>
    <col min="10" max="16384" width="14.54296875" style="18"/>
  </cols>
  <sheetData>
    <row r="1" spans="1:9" ht="31" customHeight="1" thickBot="1" x14ac:dyDescent="0.4">
      <c r="C1" s="49" t="s">
        <v>693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694</v>
      </c>
      <c r="F2" s="53" t="s">
        <v>695</v>
      </c>
      <c r="G2" s="53" t="s">
        <v>1198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696</v>
      </c>
      <c r="C3" s="57">
        <v>142</v>
      </c>
      <c r="D3" s="57">
        <v>46</v>
      </c>
      <c r="E3" s="57">
        <v>19</v>
      </c>
      <c r="F3" s="57">
        <v>3</v>
      </c>
      <c r="G3" s="57">
        <v>24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697</v>
      </c>
      <c r="C4" s="60">
        <v>456</v>
      </c>
      <c r="D4" s="60">
        <v>105</v>
      </c>
      <c r="E4" s="60">
        <v>41</v>
      </c>
      <c r="F4" s="60">
        <v>12</v>
      </c>
      <c r="G4" s="60">
        <v>52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697</v>
      </c>
      <c r="C5" s="60">
        <v>472</v>
      </c>
      <c r="D5" s="60">
        <v>90</v>
      </c>
      <c r="E5" s="60">
        <v>36</v>
      </c>
      <c r="F5" s="60">
        <v>9</v>
      </c>
      <c r="G5" s="60">
        <v>44</v>
      </c>
      <c r="H5" s="60">
        <v>1</v>
      </c>
      <c r="I5" s="60">
        <v>0</v>
      </c>
    </row>
    <row r="6" spans="1:9" ht="21" customHeight="1" x14ac:dyDescent="0.35">
      <c r="A6" s="58" t="s">
        <v>15</v>
      </c>
      <c r="B6" s="59" t="s">
        <v>697</v>
      </c>
      <c r="C6" s="60">
        <v>501</v>
      </c>
      <c r="D6" s="60">
        <v>85</v>
      </c>
      <c r="E6" s="60">
        <v>38</v>
      </c>
      <c r="F6" s="60">
        <v>16</v>
      </c>
      <c r="G6" s="60">
        <v>30</v>
      </c>
      <c r="H6" s="60">
        <v>1</v>
      </c>
      <c r="I6" s="60">
        <v>0</v>
      </c>
    </row>
    <row r="7" spans="1:9" ht="21" customHeight="1" x14ac:dyDescent="0.35">
      <c r="A7" s="58" t="s">
        <v>17</v>
      </c>
      <c r="B7" s="59" t="s">
        <v>697</v>
      </c>
      <c r="C7" s="60">
        <v>479</v>
      </c>
      <c r="D7" s="60">
        <v>118</v>
      </c>
      <c r="E7" s="60">
        <v>39</v>
      </c>
      <c r="F7" s="60">
        <v>13</v>
      </c>
      <c r="G7" s="60">
        <v>66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698</v>
      </c>
      <c r="C8" s="60">
        <v>408</v>
      </c>
      <c r="D8" s="60">
        <v>154</v>
      </c>
      <c r="E8" s="60">
        <v>51</v>
      </c>
      <c r="F8" s="60">
        <v>20</v>
      </c>
      <c r="G8" s="60">
        <v>82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699</v>
      </c>
      <c r="C9" s="60">
        <v>516</v>
      </c>
      <c r="D9" s="60">
        <v>227</v>
      </c>
      <c r="E9" s="60">
        <v>66</v>
      </c>
      <c r="F9" s="60">
        <v>21</v>
      </c>
      <c r="G9" s="60">
        <v>137</v>
      </c>
      <c r="H9" s="60">
        <v>3</v>
      </c>
      <c r="I9" s="60">
        <v>0</v>
      </c>
    </row>
    <row r="10" spans="1:9" ht="21" customHeight="1" x14ac:dyDescent="0.35">
      <c r="A10" s="58" t="s">
        <v>23</v>
      </c>
      <c r="B10" s="59" t="s">
        <v>700</v>
      </c>
      <c r="C10" s="60">
        <v>548</v>
      </c>
      <c r="D10" s="60">
        <v>236</v>
      </c>
      <c r="E10" s="60">
        <v>55</v>
      </c>
      <c r="F10" s="60">
        <v>33</v>
      </c>
      <c r="G10" s="60">
        <v>146</v>
      </c>
      <c r="H10" s="60">
        <v>2</v>
      </c>
      <c r="I10" s="60">
        <v>0</v>
      </c>
    </row>
    <row r="11" spans="1:9" ht="21" customHeight="1" x14ac:dyDescent="0.35">
      <c r="A11" s="58" t="s">
        <v>24</v>
      </c>
      <c r="B11" s="59" t="s">
        <v>701</v>
      </c>
      <c r="C11" s="60">
        <v>422</v>
      </c>
      <c r="D11" s="60">
        <v>191</v>
      </c>
      <c r="E11" s="60">
        <v>57</v>
      </c>
      <c r="F11" s="60">
        <v>38</v>
      </c>
      <c r="G11" s="60">
        <v>94</v>
      </c>
      <c r="H11" s="60">
        <v>2</v>
      </c>
      <c r="I11" s="60">
        <v>0</v>
      </c>
    </row>
    <row r="12" spans="1:9" ht="21" customHeight="1" x14ac:dyDescent="0.35">
      <c r="A12" s="58" t="s">
        <v>26</v>
      </c>
      <c r="B12" s="59" t="s">
        <v>702</v>
      </c>
      <c r="C12" s="60">
        <v>318</v>
      </c>
      <c r="D12" s="60">
        <v>154</v>
      </c>
      <c r="E12" s="60">
        <v>57</v>
      </c>
      <c r="F12" s="60">
        <v>18</v>
      </c>
      <c r="G12" s="60">
        <v>79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703</v>
      </c>
      <c r="C13" s="60">
        <v>510</v>
      </c>
      <c r="D13" s="60">
        <v>124</v>
      </c>
      <c r="E13" s="60">
        <v>42</v>
      </c>
      <c r="F13" s="60">
        <v>11</v>
      </c>
      <c r="G13" s="60">
        <v>69</v>
      </c>
      <c r="H13" s="60">
        <v>2</v>
      </c>
      <c r="I13" s="60">
        <v>0</v>
      </c>
    </row>
    <row r="14" spans="1:9" ht="21" customHeight="1" x14ac:dyDescent="0.35">
      <c r="A14" s="58" t="s">
        <v>30</v>
      </c>
      <c r="B14" s="59" t="s">
        <v>703</v>
      </c>
      <c r="C14" s="60">
        <v>376</v>
      </c>
      <c r="D14" s="60">
        <v>91</v>
      </c>
      <c r="E14" s="60">
        <v>14</v>
      </c>
      <c r="F14" s="60">
        <v>6</v>
      </c>
      <c r="G14" s="60">
        <v>71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704</v>
      </c>
      <c r="C15" s="60">
        <v>361</v>
      </c>
      <c r="D15" s="60">
        <v>110</v>
      </c>
      <c r="E15" s="60">
        <v>22</v>
      </c>
      <c r="F15" s="60">
        <v>12</v>
      </c>
      <c r="G15" s="60">
        <v>76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705</v>
      </c>
      <c r="C16" s="60">
        <v>479</v>
      </c>
      <c r="D16" s="60">
        <v>157</v>
      </c>
      <c r="E16" s="60">
        <v>27</v>
      </c>
      <c r="F16" s="60">
        <v>13</v>
      </c>
      <c r="G16" s="60">
        <v>116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706</v>
      </c>
      <c r="C17" s="60">
        <v>598</v>
      </c>
      <c r="D17" s="60">
        <v>272</v>
      </c>
      <c r="E17" s="60">
        <v>119</v>
      </c>
      <c r="F17" s="60">
        <v>26</v>
      </c>
      <c r="G17" s="60">
        <v>121</v>
      </c>
      <c r="H17" s="60">
        <v>6</v>
      </c>
      <c r="I17" s="60">
        <v>0</v>
      </c>
    </row>
    <row r="18" spans="1:9" ht="21" customHeight="1" x14ac:dyDescent="0.35">
      <c r="A18" s="58" t="s">
        <v>707</v>
      </c>
      <c r="B18" s="59" t="s">
        <v>708</v>
      </c>
      <c r="C18" s="60">
        <v>386</v>
      </c>
      <c r="D18" s="60">
        <v>169</v>
      </c>
      <c r="E18" s="60">
        <v>84</v>
      </c>
      <c r="F18" s="60">
        <v>15</v>
      </c>
      <c r="G18" s="60">
        <v>70</v>
      </c>
      <c r="H18" s="60">
        <v>0</v>
      </c>
      <c r="I18" s="60">
        <v>0</v>
      </c>
    </row>
    <row r="19" spans="1:9" ht="21" customHeight="1" x14ac:dyDescent="0.35">
      <c r="A19" s="58" t="s">
        <v>42</v>
      </c>
      <c r="B19" s="59" t="s">
        <v>709</v>
      </c>
      <c r="C19" s="60">
        <v>587</v>
      </c>
      <c r="D19" s="60">
        <v>299</v>
      </c>
      <c r="E19" s="60">
        <v>75</v>
      </c>
      <c r="F19" s="60">
        <v>43</v>
      </c>
      <c r="G19" s="60">
        <v>180</v>
      </c>
      <c r="H19" s="60">
        <v>1</v>
      </c>
      <c r="I19" s="60">
        <v>0</v>
      </c>
    </row>
    <row r="20" spans="1:9" ht="21" customHeight="1" x14ac:dyDescent="0.35">
      <c r="A20" s="58" t="s">
        <v>43</v>
      </c>
      <c r="B20" s="59" t="s">
        <v>710</v>
      </c>
      <c r="C20" s="60">
        <v>590</v>
      </c>
      <c r="D20" s="60">
        <v>26</v>
      </c>
      <c r="E20" s="60">
        <v>13</v>
      </c>
      <c r="F20" s="60">
        <v>2</v>
      </c>
      <c r="G20" s="60">
        <v>11</v>
      </c>
      <c r="H20" s="60">
        <v>0</v>
      </c>
      <c r="I20" s="60">
        <v>0</v>
      </c>
    </row>
    <row r="21" spans="1:9" ht="21" customHeight="1" x14ac:dyDescent="0.35">
      <c r="A21" s="58" t="s">
        <v>44</v>
      </c>
      <c r="B21" s="59" t="s">
        <v>711</v>
      </c>
      <c r="C21" s="60">
        <v>258</v>
      </c>
      <c r="D21" s="60">
        <v>84</v>
      </c>
      <c r="E21" s="60">
        <v>18</v>
      </c>
      <c r="F21" s="60">
        <v>10</v>
      </c>
      <c r="G21" s="60">
        <v>55</v>
      </c>
      <c r="H21" s="60">
        <v>1</v>
      </c>
      <c r="I21" s="60">
        <v>0</v>
      </c>
    </row>
    <row r="22" spans="1:9" ht="21" customHeight="1" x14ac:dyDescent="0.35">
      <c r="A22" s="58" t="s">
        <v>45</v>
      </c>
      <c r="B22" s="59" t="s">
        <v>712</v>
      </c>
      <c r="C22" s="60">
        <v>359</v>
      </c>
      <c r="D22" s="60">
        <v>147</v>
      </c>
      <c r="E22" s="60">
        <v>37</v>
      </c>
      <c r="F22" s="60">
        <v>16</v>
      </c>
      <c r="G22" s="60">
        <v>94</v>
      </c>
      <c r="H22" s="60">
        <v>0</v>
      </c>
      <c r="I22" s="60">
        <v>0</v>
      </c>
    </row>
    <row r="23" spans="1:9" ht="21" customHeight="1" x14ac:dyDescent="0.35">
      <c r="A23" s="58" t="s">
        <v>46</v>
      </c>
      <c r="B23" s="59" t="s">
        <v>713</v>
      </c>
      <c r="C23" s="60">
        <v>524</v>
      </c>
      <c r="D23" s="60">
        <v>161</v>
      </c>
      <c r="E23" s="60">
        <v>38</v>
      </c>
      <c r="F23" s="60">
        <v>25</v>
      </c>
      <c r="G23" s="60">
        <v>98</v>
      </c>
      <c r="H23" s="60">
        <v>0</v>
      </c>
      <c r="I23" s="60">
        <v>0</v>
      </c>
    </row>
    <row r="24" spans="1:9" ht="21" customHeight="1" x14ac:dyDescent="0.35">
      <c r="A24" s="58" t="s">
        <v>48</v>
      </c>
      <c r="B24" s="59" t="s">
        <v>713</v>
      </c>
      <c r="C24" s="60">
        <v>548</v>
      </c>
      <c r="D24" s="60">
        <v>193</v>
      </c>
      <c r="E24" s="60">
        <v>57</v>
      </c>
      <c r="F24" s="60">
        <v>34</v>
      </c>
      <c r="G24" s="60">
        <v>102</v>
      </c>
      <c r="H24" s="60">
        <v>0</v>
      </c>
      <c r="I24" s="60">
        <v>0</v>
      </c>
    </row>
    <row r="25" spans="1:9" ht="21" customHeight="1" x14ac:dyDescent="0.35">
      <c r="A25" s="58" t="s">
        <v>50</v>
      </c>
      <c r="B25" s="59" t="s">
        <v>714</v>
      </c>
      <c r="C25" s="60">
        <v>456</v>
      </c>
      <c r="D25" s="60">
        <v>219</v>
      </c>
      <c r="E25" s="60">
        <v>81</v>
      </c>
      <c r="F25" s="60">
        <v>19</v>
      </c>
      <c r="G25" s="60">
        <v>118</v>
      </c>
      <c r="H25" s="60">
        <v>1</v>
      </c>
      <c r="I25" s="60">
        <v>0</v>
      </c>
    </row>
    <row r="26" spans="1:9" ht="21" customHeight="1" x14ac:dyDescent="0.35">
      <c r="A26" s="58" t="s">
        <v>51</v>
      </c>
      <c r="B26" s="59" t="s">
        <v>715</v>
      </c>
      <c r="C26" s="60">
        <v>443</v>
      </c>
      <c r="D26" s="60">
        <v>188</v>
      </c>
      <c r="E26" s="60">
        <v>60</v>
      </c>
      <c r="F26" s="60">
        <v>21</v>
      </c>
      <c r="G26" s="60">
        <v>106</v>
      </c>
      <c r="H26" s="60">
        <v>1</v>
      </c>
      <c r="I26" s="60">
        <v>0</v>
      </c>
    </row>
    <row r="27" spans="1:9" ht="21" customHeight="1" x14ac:dyDescent="0.35">
      <c r="A27" s="58" t="s">
        <v>53</v>
      </c>
      <c r="B27" s="59" t="s">
        <v>716</v>
      </c>
      <c r="C27" s="60">
        <v>423</v>
      </c>
      <c r="D27" s="60">
        <v>163</v>
      </c>
      <c r="E27" s="60">
        <v>26</v>
      </c>
      <c r="F27" s="60">
        <v>30</v>
      </c>
      <c r="G27" s="60">
        <v>106</v>
      </c>
      <c r="H27" s="60">
        <v>1</v>
      </c>
      <c r="I27" s="60">
        <v>0</v>
      </c>
    </row>
    <row r="28" spans="1:9" ht="21" customHeight="1" x14ac:dyDescent="0.35">
      <c r="A28" s="58" t="s">
        <v>54</v>
      </c>
      <c r="B28" s="59" t="s">
        <v>717</v>
      </c>
      <c r="C28" s="60">
        <v>429</v>
      </c>
      <c r="D28" s="60">
        <v>163</v>
      </c>
      <c r="E28" s="60">
        <v>25</v>
      </c>
      <c r="F28" s="60">
        <v>18</v>
      </c>
      <c r="G28" s="60">
        <v>119</v>
      </c>
      <c r="H28" s="60">
        <v>1</v>
      </c>
      <c r="I28" s="60">
        <v>0</v>
      </c>
    </row>
    <row r="29" spans="1:9" ht="21" customHeight="1" x14ac:dyDescent="0.35">
      <c r="A29" s="58" t="s">
        <v>55</v>
      </c>
      <c r="B29" s="59" t="s">
        <v>716</v>
      </c>
      <c r="C29" s="60">
        <v>432</v>
      </c>
      <c r="D29" s="60">
        <v>144</v>
      </c>
      <c r="E29" s="60">
        <v>25</v>
      </c>
      <c r="F29" s="60">
        <v>24</v>
      </c>
      <c r="G29" s="60">
        <v>95</v>
      </c>
      <c r="H29" s="60">
        <v>0</v>
      </c>
      <c r="I29" s="60">
        <v>0</v>
      </c>
    </row>
    <row r="30" spans="1:9" ht="21" customHeight="1" x14ac:dyDescent="0.35">
      <c r="A30" s="58" t="s">
        <v>56</v>
      </c>
      <c r="B30" s="59" t="s">
        <v>718</v>
      </c>
      <c r="C30" s="60">
        <v>427</v>
      </c>
      <c r="D30" s="60">
        <v>106</v>
      </c>
      <c r="E30" s="60">
        <v>19</v>
      </c>
      <c r="F30" s="60">
        <v>13</v>
      </c>
      <c r="G30" s="60">
        <v>74</v>
      </c>
      <c r="H30" s="60">
        <v>0</v>
      </c>
      <c r="I30" s="60">
        <v>0</v>
      </c>
    </row>
    <row r="31" spans="1:9" ht="21" customHeight="1" x14ac:dyDescent="0.35">
      <c r="A31" s="58" t="s">
        <v>58</v>
      </c>
      <c r="B31" s="59" t="s">
        <v>719</v>
      </c>
      <c r="C31" s="60">
        <v>412</v>
      </c>
      <c r="D31" s="60">
        <v>118</v>
      </c>
      <c r="E31" s="60">
        <v>20</v>
      </c>
      <c r="F31" s="60">
        <v>18</v>
      </c>
      <c r="G31" s="60">
        <v>80</v>
      </c>
      <c r="H31" s="60">
        <v>0</v>
      </c>
      <c r="I31" s="60">
        <v>0</v>
      </c>
    </row>
    <row r="32" spans="1:9" ht="21" customHeight="1" x14ac:dyDescent="0.35">
      <c r="A32" s="58" t="s">
        <v>59</v>
      </c>
      <c r="B32" s="59" t="s">
        <v>719</v>
      </c>
      <c r="C32" s="60">
        <v>489</v>
      </c>
      <c r="D32" s="60">
        <v>95</v>
      </c>
      <c r="E32" s="60">
        <v>15</v>
      </c>
      <c r="F32" s="60">
        <v>17</v>
      </c>
      <c r="G32" s="60">
        <v>62</v>
      </c>
      <c r="H32" s="60">
        <v>1</v>
      </c>
      <c r="I32" s="60">
        <v>0</v>
      </c>
    </row>
    <row r="33" spans="1:9" ht="21" customHeight="1" x14ac:dyDescent="0.35">
      <c r="A33" s="58" t="s">
        <v>60</v>
      </c>
      <c r="B33" s="59" t="s">
        <v>720</v>
      </c>
      <c r="C33" s="60">
        <v>385</v>
      </c>
      <c r="D33" s="60">
        <v>96</v>
      </c>
      <c r="E33" s="60">
        <v>24</v>
      </c>
      <c r="F33" s="60">
        <v>10</v>
      </c>
      <c r="G33" s="60">
        <v>62</v>
      </c>
      <c r="H33" s="60">
        <v>0</v>
      </c>
      <c r="I33" s="60">
        <v>0</v>
      </c>
    </row>
    <row r="34" spans="1:9" ht="21" customHeight="1" x14ac:dyDescent="0.35">
      <c r="A34" s="58" t="s">
        <v>62</v>
      </c>
      <c r="B34" s="59" t="s">
        <v>721</v>
      </c>
      <c r="C34" s="60">
        <v>429</v>
      </c>
      <c r="D34" s="60">
        <v>130</v>
      </c>
      <c r="E34" s="60">
        <v>21</v>
      </c>
      <c r="F34" s="60">
        <v>29</v>
      </c>
      <c r="G34" s="60">
        <v>79</v>
      </c>
      <c r="H34" s="60">
        <v>1</v>
      </c>
      <c r="I34" s="60">
        <v>0</v>
      </c>
    </row>
    <row r="35" spans="1:9" ht="21" customHeight="1" x14ac:dyDescent="0.35">
      <c r="A35" s="58" t="s">
        <v>63</v>
      </c>
      <c r="B35" s="59" t="s">
        <v>718</v>
      </c>
      <c r="C35" s="60">
        <v>371</v>
      </c>
      <c r="D35" s="60">
        <v>123</v>
      </c>
      <c r="E35" s="60">
        <v>24</v>
      </c>
      <c r="F35" s="60">
        <v>26</v>
      </c>
      <c r="G35" s="60">
        <v>72</v>
      </c>
      <c r="H35" s="60">
        <v>1</v>
      </c>
      <c r="I35" s="60">
        <v>0</v>
      </c>
    </row>
    <row r="36" spans="1:9" ht="21" customHeight="1" x14ac:dyDescent="0.35">
      <c r="A36" s="58" t="s">
        <v>220</v>
      </c>
      <c r="B36" s="59" t="s">
        <v>722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</row>
    <row r="37" spans="1:9" ht="21" customHeight="1" x14ac:dyDescent="0.35">
      <c r="A37" s="58" t="s">
        <v>723</v>
      </c>
      <c r="B37" s="59" t="s">
        <v>724</v>
      </c>
      <c r="C37" s="60">
        <v>0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</row>
    <row r="38" spans="1:9" ht="21" customHeight="1" x14ac:dyDescent="0.35">
      <c r="A38" s="58" t="s">
        <v>72</v>
      </c>
      <c r="B38" s="59" t="s">
        <v>697</v>
      </c>
      <c r="C38" s="60"/>
      <c r="D38" s="60">
        <v>526</v>
      </c>
      <c r="E38" s="60">
        <v>195</v>
      </c>
      <c r="F38" s="60">
        <v>59</v>
      </c>
      <c r="G38" s="60">
        <v>260</v>
      </c>
      <c r="H38" s="60">
        <v>12</v>
      </c>
      <c r="I38" s="60">
        <v>0</v>
      </c>
    </row>
    <row r="39" spans="1:9" ht="21" customHeight="1" x14ac:dyDescent="0.35">
      <c r="A39" s="58" t="s">
        <v>313</v>
      </c>
      <c r="B39" s="59" t="s">
        <v>713</v>
      </c>
      <c r="C39" s="60"/>
      <c r="D39" s="60">
        <v>284</v>
      </c>
      <c r="E39" s="60">
        <v>103</v>
      </c>
      <c r="F39" s="60">
        <v>16</v>
      </c>
      <c r="G39" s="60">
        <v>162</v>
      </c>
      <c r="H39" s="60">
        <v>3</v>
      </c>
      <c r="I39" s="60">
        <v>0</v>
      </c>
    </row>
    <row r="40" spans="1:9" ht="21" customHeight="1" x14ac:dyDescent="0.35">
      <c r="A40" s="58" t="s">
        <v>725</v>
      </c>
      <c r="B40" s="59" t="s">
        <v>719</v>
      </c>
      <c r="C40" s="60"/>
      <c r="D40" s="60">
        <v>588</v>
      </c>
      <c r="E40" s="60">
        <v>112</v>
      </c>
      <c r="F40" s="60">
        <v>66</v>
      </c>
      <c r="G40" s="60">
        <v>401</v>
      </c>
      <c r="H40" s="60">
        <v>9</v>
      </c>
      <c r="I40" s="60">
        <v>0</v>
      </c>
    </row>
    <row r="41" spans="1:9" ht="21" customHeight="1" x14ac:dyDescent="0.35">
      <c r="A41" s="58" t="s">
        <v>73</v>
      </c>
      <c r="B41" s="59" t="s">
        <v>726</v>
      </c>
      <c r="C41" s="60"/>
      <c r="D41" s="60">
        <v>683</v>
      </c>
      <c r="E41" s="60">
        <v>255</v>
      </c>
      <c r="F41" s="60">
        <v>83</v>
      </c>
      <c r="G41" s="60">
        <v>337</v>
      </c>
      <c r="H41" s="60">
        <v>8</v>
      </c>
      <c r="I41" s="60">
        <v>0</v>
      </c>
    </row>
    <row r="42" spans="1:9" ht="21" customHeight="1" x14ac:dyDescent="0.35">
      <c r="A42" s="58" t="s">
        <v>75</v>
      </c>
      <c r="B42" s="59" t="s">
        <v>727</v>
      </c>
      <c r="C42" s="60"/>
      <c r="D42" s="60">
        <v>158</v>
      </c>
      <c r="E42" s="60">
        <v>68</v>
      </c>
      <c r="F42" s="60">
        <v>19</v>
      </c>
      <c r="G42" s="60">
        <v>61</v>
      </c>
      <c r="H42" s="60">
        <v>10</v>
      </c>
      <c r="I42" s="60">
        <v>0</v>
      </c>
    </row>
    <row r="43" spans="1:9" ht="21" customHeight="1" x14ac:dyDescent="0.35">
      <c r="A43" s="58" t="s">
        <v>112</v>
      </c>
      <c r="B43" s="59" t="s">
        <v>727</v>
      </c>
      <c r="C43" s="60"/>
      <c r="D43" s="60">
        <v>88</v>
      </c>
      <c r="E43" s="60">
        <v>21</v>
      </c>
      <c r="F43" s="60">
        <v>20</v>
      </c>
      <c r="G43" s="60">
        <v>47</v>
      </c>
      <c r="H43" s="60">
        <v>0</v>
      </c>
      <c r="I43" s="60">
        <v>0</v>
      </c>
    </row>
    <row r="44" spans="1:9" ht="21" customHeight="1" x14ac:dyDescent="0.35">
      <c r="A44" s="58" t="s">
        <v>6</v>
      </c>
      <c r="B44" s="59" t="s">
        <v>6</v>
      </c>
      <c r="C44" s="60" t="s">
        <v>6</v>
      </c>
      <c r="D44" s="60" t="s">
        <v>6</v>
      </c>
      <c r="E44" s="60" t="s">
        <v>6</v>
      </c>
      <c r="F44" s="60" t="s">
        <v>6</v>
      </c>
      <c r="G44" s="60" t="s">
        <v>6</v>
      </c>
      <c r="H44" s="60" t="s">
        <v>6</v>
      </c>
      <c r="I44" s="60" t="s">
        <v>6</v>
      </c>
    </row>
    <row r="45" spans="1:9" ht="21" customHeight="1" x14ac:dyDescent="0.35">
      <c r="A45" s="61" t="s">
        <v>6</v>
      </c>
      <c r="B45" s="32" t="s">
        <v>79</v>
      </c>
      <c r="C45" s="62">
        <f>SUM(C3:C43)</f>
        <v>14534</v>
      </c>
      <c r="D45" s="63">
        <v>7111</v>
      </c>
      <c r="E45" s="63">
        <v>2099</v>
      </c>
      <c r="F45" s="63">
        <v>884</v>
      </c>
      <c r="G45" s="63">
        <v>4058</v>
      </c>
      <c r="H45" s="63">
        <v>70</v>
      </c>
      <c r="I45" s="63">
        <v>0</v>
      </c>
    </row>
    <row r="46" spans="1:9" ht="21" customHeight="1" x14ac:dyDescent="0.35">
      <c r="A46" s="13"/>
      <c r="B46" s="14" t="s">
        <v>84</v>
      </c>
      <c r="C46" s="96">
        <f>D45/C45</f>
        <v>0.48926654740608228</v>
      </c>
      <c r="D46" s="97"/>
      <c r="E46" s="6"/>
      <c r="F46" s="6"/>
      <c r="G46" s="6"/>
      <c r="H46" s="37"/>
      <c r="I46" s="1"/>
    </row>
    <row r="47" spans="1:9" ht="21" customHeight="1" x14ac:dyDescent="0.35">
      <c r="A47" s="13"/>
      <c r="B47" s="14" t="s">
        <v>85</v>
      </c>
      <c r="C47" s="6"/>
      <c r="D47" s="6"/>
      <c r="E47" s="35">
        <f>E45/D45</f>
        <v>0.29517648713261146</v>
      </c>
      <c r="F47" s="35">
        <f>F45/D45</f>
        <v>0.12431444241316271</v>
      </c>
      <c r="G47" s="35">
        <f>G45/D45</f>
        <v>0.57066516664322875</v>
      </c>
      <c r="H47" s="37"/>
      <c r="I47" s="1"/>
    </row>
    <row r="48" spans="1:9" ht="21" customHeight="1" x14ac:dyDescent="0.35">
      <c r="A48" s="13"/>
      <c r="B48" s="14" t="s">
        <v>87</v>
      </c>
      <c r="C48" s="19" t="s">
        <v>728</v>
      </c>
      <c r="D48" s="37"/>
      <c r="E48" s="37"/>
      <c r="F48" s="37"/>
      <c r="G48" s="37"/>
      <c r="H48" s="37"/>
      <c r="I48" s="1"/>
    </row>
    <row r="49" spans="1:1" ht="21" customHeight="1" x14ac:dyDescent="0.35">
      <c r="A49" s="12" t="s">
        <v>80</v>
      </c>
    </row>
    <row r="50" spans="1:1" ht="21" customHeight="1" x14ac:dyDescent="0.35">
      <c r="A50" s="12" t="s">
        <v>81</v>
      </c>
    </row>
  </sheetData>
  <mergeCells count="1">
    <mergeCell ref="C46:D46"/>
  </mergeCells>
  <pageMargins left="0" right="0" top="0" bottom="0.75" header="0" footer="0.7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49A0-E4A6-455D-931B-FA97E89B388A}">
  <dimension ref="A1:J50"/>
  <sheetViews>
    <sheetView showGridLines="0" workbookViewId="0">
      <pane ySplit="2" topLeftCell="A21" activePane="bottomLeft" state="frozen"/>
      <selection pane="bottomLeft" activeCell="D42" sqref="D42"/>
    </sheetView>
  </sheetViews>
  <sheetFormatPr defaultColWidth="10.54296875" defaultRowHeight="21" customHeight="1" x14ac:dyDescent="0.35"/>
  <cols>
    <col min="1" max="1" width="15.1796875" style="18" customWidth="1"/>
    <col min="2" max="2" width="40.1796875" style="18" customWidth="1"/>
    <col min="3" max="16384" width="10.54296875" style="18"/>
  </cols>
  <sheetData>
    <row r="1" spans="1:10" ht="31" customHeight="1" thickBot="1" x14ac:dyDescent="0.4">
      <c r="C1" s="49" t="s">
        <v>729</v>
      </c>
    </row>
    <row r="2" spans="1:10" ht="43" customHeight="1" thickBot="1" x14ac:dyDescent="0.4">
      <c r="A2" s="69" t="s">
        <v>0</v>
      </c>
      <c r="B2" s="70" t="s">
        <v>1</v>
      </c>
      <c r="C2" s="71" t="s">
        <v>83</v>
      </c>
      <c r="D2" s="71" t="s">
        <v>472</v>
      </c>
      <c r="E2" s="71" t="s">
        <v>730</v>
      </c>
      <c r="F2" s="71" t="s">
        <v>1199</v>
      </c>
      <c r="G2" s="71" t="s">
        <v>731</v>
      </c>
      <c r="H2" s="71" t="s">
        <v>732</v>
      </c>
      <c r="I2" s="71" t="s">
        <v>476</v>
      </c>
      <c r="J2" s="72" t="s">
        <v>477</v>
      </c>
    </row>
    <row r="3" spans="1:10" ht="21" customHeight="1" x14ac:dyDescent="0.35">
      <c r="A3" s="73" t="s">
        <v>9</v>
      </c>
      <c r="B3" s="73" t="s">
        <v>733</v>
      </c>
      <c r="C3" s="74">
        <v>465</v>
      </c>
      <c r="D3" s="74">
        <v>96</v>
      </c>
      <c r="E3" s="74">
        <v>16</v>
      </c>
      <c r="F3" s="74">
        <v>51</v>
      </c>
      <c r="G3" s="74">
        <v>2</v>
      </c>
      <c r="H3" s="74">
        <v>27</v>
      </c>
      <c r="I3" s="74">
        <v>0</v>
      </c>
      <c r="J3" s="74">
        <v>0</v>
      </c>
    </row>
    <row r="4" spans="1:10" ht="21" customHeight="1" x14ac:dyDescent="0.35">
      <c r="A4" s="75" t="s">
        <v>11</v>
      </c>
      <c r="B4" s="75" t="s">
        <v>733</v>
      </c>
      <c r="C4" s="76">
        <v>542</v>
      </c>
      <c r="D4" s="76">
        <v>136</v>
      </c>
      <c r="E4" s="76">
        <v>20</v>
      </c>
      <c r="F4" s="76">
        <v>67</v>
      </c>
      <c r="G4" s="76">
        <v>1</v>
      </c>
      <c r="H4" s="76">
        <v>48</v>
      </c>
      <c r="I4" s="76">
        <v>0</v>
      </c>
      <c r="J4" s="76">
        <v>0</v>
      </c>
    </row>
    <row r="5" spans="1:10" ht="21" customHeight="1" x14ac:dyDescent="0.35">
      <c r="A5" s="75" t="s">
        <v>13</v>
      </c>
      <c r="B5" s="75" t="s">
        <v>733</v>
      </c>
      <c r="C5" s="76">
        <v>535</v>
      </c>
      <c r="D5" s="76">
        <v>130</v>
      </c>
      <c r="E5" s="76">
        <v>15</v>
      </c>
      <c r="F5" s="76">
        <v>49</v>
      </c>
      <c r="G5" s="76">
        <v>1</v>
      </c>
      <c r="H5" s="76">
        <v>65</v>
      </c>
      <c r="I5" s="76">
        <v>0</v>
      </c>
      <c r="J5" s="76">
        <v>0</v>
      </c>
    </row>
    <row r="6" spans="1:10" ht="21" customHeight="1" x14ac:dyDescent="0.35">
      <c r="A6" s="75" t="s">
        <v>15</v>
      </c>
      <c r="B6" s="75" t="s">
        <v>733</v>
      </c>
      <c r="C6" s="76">
        <v>545</v>
      </c>
      <c r="D6" s="76">
        <v>79</v>
      </c>
      <c r="E6" s="76">
        <v>15</v>
      </c>
      <c r="F6" s="76">
        <v>35</v>
      </c>
      <c r="G6" s="76">
        <v>2</v>
      </c>
      <c r="H6" s="76">
        <v>27</v>
      </c>
      <c r="I6" s="76">
        <v>0</v>
      </c>
      <c r="J6" s="76">
        <v>0</v>
      </c>
    </row>
    <row r="7" spans="1:10" ht="21" customHeight="1" x14ac:dyDescent="0.35">
      <c r="A7" s="75" t="s">
        <v>17</v>
      </c>
      <c r="B7" s="75" t="s">
        <v>733</v>
      </c>
      <c r="C7" s="76">
        <v>504</v>
      </c>
      <c r="D7" s="76">
        <v>85</v>
      </c>
      <c r="E7" s="76">
        <v>15</v>
      </c>
      <c r="F7" s="76">
        <v>44</v>
      </c>
      <c r="G7" s="76">
        <v>3</v>
      </c>
      <c r="H7" s="76">
        <v>23</v>
      </c>
      <c r="I7" s="76">
        <v>0</v>
      </c>
      <c r="J7" s="76">
        <v>0</v>
      </c>
    </row>
    <row r="8" spans="1:10" ht="21" customHeight="1" x14ac:dyDescent="0.35">
      <c r="A8" s="75" t="s">
        <v>19</v>
      </c>
      <c r="B8" s="75" t="s">
        <v>733</v>
      </c>
      <c r="C8" s="76">
        <v>539</v>
      </c>
      <c r="D8" s="76">
        <v>107</v>
      </c>
      <c r="E8" s="76">
        <v>9</v>
      </c>
      <c r="F8" s="76">
        <v>53</v>
      </c>
      <c r="G8" s="76">
        <v>2</v>
      </c>
      <c r="H8" s="76">
        <v>41</v>
      </c>
      <c r="I8" s="76">
        <v>2</v>
      </c>
      <c r="J8" s="76">
        <v>0</v>
      </c>
    </row>
    <row r="9" spans="1:10" ht="21" customHeight="1" x14ac:dyDescent="0.35">
      <c r="A9" s="75" t="s">
        <v>21</v>
      </c>
      <c r="B9" s="75" t="s">
        <v>733</v>
      </c>
      <c r="C9" s="76">
        <v>796</v>
      </c>
      <c r="D9" s="76">
        <v>155</v>
      </c>
      <c r="E9" s="76">
        <v>27</v>
      </c>
      <c r="F9" s="76">
        <v>60</v>
      </c>
      <c r="G9" s="76">
        <v>5</v>
      </c>
      <c r="H9" s="76">
        <v>62</v>
      </c>
      <c r="I9" s="76">
        <v>1</v>
      </c>
      <c r="J9" s="76">
        <v>0</v>
      </c>
    </row>
    <row r="10" spans="1:10" ht="21" customHeight="1" x14ac:dyDescent="0.35">
      <c r="A10" s="75" t="s">
        <v>23</v>
      </c>
      <c r="B10" s="75" t="s">
        <v>734</v>
      </c>
      <c r="C10" s="76">
        <v>390</v>
      </c>
      <c r="D10" s="76">
        <v>81</v>
      </c>
      <c r="E10" s="76">
        <v>16</v>
      </c>
      <c r="F10" s="76">
        <v>39</v>
      </c>
      <c r="G10" s="76">
        <v>0</v>
      </c>
      <c r="H10" s="76">
        <v>26</v>
      </c>
      <c r="I10" s="76">
        <v>0</v>
      </c>
      <c r="J10" s="76">
        <v>0</v>
      </c>
    </row>
    <row r="11" spans="1:10" ht="21" customHeight="1" x14ac:dyDescent="0.35">
      <c r="A11" s="75" t="s">
        <v>24</v>
      </c>
      <c r="B11" s="75" t="s">
        <v>733</v>
      </c>
      <c r="C11" s="76">
        <v>478</v>
      </c>
      <c r="D11" s="76">
        <v>53</v>
      </c>
      <c r="E11" s="76">
        <v>8</v>
      </c>
      <c r="F11" s="76">
        <v>26</v>
      </c>
      <c r="G11" s="76">
        <v>2</v>
      </c>
      <c r="H11" s="76">
        <v>17</v>
      </c>
      <c r="I11" s="76">
        <v>0</v>
      </c>
      <c r="J11" s="76">
        <v>0</v>
      </c>
    </row>
    <row r="12" spans="1:10" ht="21" customHeight="1" x14ac:dyDescent="0.35">
      <c r="A12" s="75" t="s">
        <v>26</v>
      </c>
      <c r="B12" s="75" t="s">
        <v>735</v>
      </c>
      <c r="C12" s="76">
        <v>571</v>
      </c>
      <c r="D12" s="76">
        <v>125</v>
      </c>
      <c r="E12" s="76">
        <v>15</v>
      </c>
      <c r="F12" s="76">
        <v>79</v>
      </c>
      <c r="G12" s="76">
        <v>3</v>
      </c>
      <c r="H12" s="76">
        <v>28</v>
      </c>
      <c r="I12" s="76">
        <v>0</v>
      </c>
      <c r="J12" s="76">
        <v>0</v>
      </c>
    </row>
    <row r="13" spans="1:10" ht="21" customHeight="1" x14ac:dyDescent="0.35">
      <c r="A13" s="75" t="s">
        <v>28</v>
      </c>
      <c r="B13" s="75" t="s">
        <v>735</v>
      </c>
      <c r="C13" s="76">
        <v>523</v>
      </c>
      <c r="D13" s="76">
        <v>65</v>
      </c>
      <c r="E13" s="76">
        <v>10</v>
      </c>
      <c r="F13" s="76">
        <v>20</v>
      </c>
      <c r="G13" s="76">
        <v>1</v>
      </c>
      <c r="H13" s="76">
        <v>34</v>
      </c>
      <c r="I13" s="76">
        <v>0</v>
      </c>
      <c r="J13" s="76">
        <v>0</v>
      </c>
    </row>
    <row r="14" spans="1:10" ht="21" customHeight="1" x14ac:dyDescent="0.35">
      <c r="A14" s="75" t="s">
        <v>30</v>
      </c>
      <c r="B14" s="75" t="s">
        <v>735</v>
      </c>
      <c r="C14" s="76">
        <v>575</v>
      </c>
      <c r="D14" s="76">
        <v>63</v>
      </c>
      <c r="E14" s="76">
        <v>12</v>
      </c>
      <c r="F14" s="76">
        <v>31</v>
      </c>
      <c r="G14" s="76">
        <v>1</v>
      </c>
      <c r="H14" s="76">
        <v>18</v>
      </c>
      <c r="I14" s="76">
        <v>1</v>
      </c>
      <c r="J14" s="76">
        <v>0</v>
      </c>
    </row>
    <row r="15" spans="1:10" ht="21" customHeight="1" x14ac:dyDescent="0.35">
      <c r="A15" s="75" t="s">
        <v>32</v>
      </c>
      <c r="B15" s="75" t="s">
        <v>735</v>
      </c>
      <c r="C15" s="76">
        <v>517</v>
      </c>
      <c r="D15" s="76">
        <v>89</v>
      </c>
      <c r="E15" s="76">
        <v>17</v>
      </c>
      <c r="F15" s="76">
        <v>44</v>
      </c>
      <c r="G15" s="76">
        <v>3</v>
      </c>
      <c r="H15" s="76">
        <v>25</v>
      </c>
      <c r="I15" s="76">
        <v>0</v>
      </c>
      <c r="J15" s="76">
        <v>0</v>
      </c>
    </row>
    <row r="16" spans="1:10" ht="21" customHeight="1" x14ac:dyDescent="0.35">
      <c r="A16" s="75" t="s">
        <v>34</v>
      </c>
      <c r="B16" s="75" t="s">
        <v>734</v>
      </c>
      <c r="C16" s="76">
        <v>433</v>
      </c>
      <c r="D16" s="76">
        <v>69</v>
      </c>
      <c r="E16" s="76">
        <v>7</v>
      </c>
      <c r="F16" s="76">
        <v>37</v>
      </c>
      <c r="G16" s="76">
        <v>1</v>
      </c>
      <c r="H16" s="76">
        <v>24</v>
      </c>
      <c r="I16" s="76">
        <v>0</v>
      </c>
      <c r="J16" s="76">
        <v>0</v>
      </c>
    </row>
    <row r="17" spans="1:10" ht="21" customHeight="1" x14ac:dyDescent="0.35">
      <c r="A17" s="75" t="s">
        <v>36</v>
      </c>
      <c r="B17" s="75" t="s">
        <v>734</v>
      </c>
      <c r="C17" s="76">
        <v>410</v>
      </c>
      <c r="D17" s="76">
        <v>57</v>
      </c>
      <c r="E17" s="76">
        <v>11</v>
      </c>
      <c r="F17" s="76">
        <v>24</v>
      </c>
      <c r="G17" s="76">
        <v>1</v>
      </c>
      <c r="H17" s="76">
        <v>20</v>
      </c>
      <c r="I17" s="76">
        <v>1</v>
      </c>
      <c r="J17" s="76">
        <v>0</v>
      </c>
    </row>
    <row r="18" spans="1:10" ht="21" customHeight="1" x14ac:dyDescent="0.35">
      <c r="A18" s="75" t="s">
        <v>38</v>
      </c>
      <c r="B18" s="75" t="s">
        <v>734</v>
      </c>
      <c r="C18" s="76">
        <v>379</v>
      </c>
      <c r="D18" s="76">
        <v>108</v>
      </c>
      <c r="E18" s="76">
        <v>20</v>
      </c>
      <c r="F18" s="76">
        <v>58</v>
      </c>
      <c r="G18" s="76">
        <v>2</v>
      </c>
      <c r="H18" s="76">
        <v>28</v>
      </c>
      <c r="I18" s="76">
        <v>0</v>
      </c>
      <c r="J18" s="76">
        <v>0</v>
      </c>
    </row>
    <row r="19" spans="1:10" ht="21" customHeight="1" x14ac:dyDescent="0.35">
      <c r="A19" s="75" t="s">
        <v>40</v>
      </c>
      <c r="B19" s="75" t="s">
        <v>736</v>
      </c>
      <c r="C19" s="76">
        <v>486</v>
      </c>
      <c r="D19" s="76">
        <v>180</v>
      </c>
      <c r="E19" s="76">
        <v>32</v>
      </c>
      <c r="F19" s="76">
        <v>92</v>
      </c>
      <c r="G19" s="76">
        <v>2</v>
      </c>
      <c r="H19" s="76">
        <v>53</v>
      </c>
      <c r="I19" s="76">
        <v>1</v>
      </c>
      <c r="J19" s="76">
        <v>0</v>
      </c>
    </row>
    <row r="20" spans="1:10" ht="21" customHeight="1" x14ac:dyDescent="0.35">
      <c r="A20" s="75" t="s">
        <v>42</v>
      </c>
      <c r="B20" s="75" t="s">
        <v>736</v>
      </c>
      <c r="C20" s="76">
        <v>531</v>
      </c>
      <c r="D20" s="76">
        <v>191</v>
      </c>
      <c r="E20" s="76">
        <v>28</v>
      </c>
      <c r="F20" s="76">
        <v>95</v>
      </c>
      <c r="G20" s="76">
        <v>4</v>
      </c>
      <c r="H20" s="76">
        <v>64</v>
      </c>
      <c r="I20" s="76">
        <v>0</v>
      </c>
      <c r="J20" s="76">
        <v>0</v>
      </c>
    </row>
    <row r="21" spans="1:10" ht="21" customHeight="1" x14ac:dyDescent="0.35">
      <c r="A21" s="75" t="s">
        <v>43</v>
      </c>
      <c r="B21" s="75" t="s">
        <v>736</v>
      </c>
      <c r="C21" s="76">
        <v>458</v>
      </c>
      <c r="D21" s="76">
        <v>154</v>
      </c>
      <c r="E21" s="76">
        <v>30</v>
      </c>
      <c r="F21" s="76">
        <v>80</v>
      </c>
      <c r="G21" s="76">
        <v>2</v>
      </c>
      <c r="H21" s="76">
        <v>42</v>
      </c>
      <c r="I21" s="76">
        <v>0</v>
      </c>
      <c r="J21" s="76">
        <v>0</v>
      </c>
    </row>
    <row r="22" spans="1:10" ht="21" customHeight="1" x14ac:dyDescent="0.35">
      <c r="A22" s="75" t="s">
        <v>44</v>
      </c>
      <c r="B22" s="75" t="s">
        <v>736</v>
      </c>
      <c r="C22" s="76">
        <v>404</v>
      </c>
      <c r="D22" s="76">
        <v>133</v>
      </c>
      <c r="E22" s="76">
        <v>15</v>
      </c>
      <c r="F22" s="76">
        <v>79</v>
      </c>
      <c r="G22" s="76">
        <v>2</v>
      </c>
      <c r="H22" s="76">
        <v>34</v>
      </c>
      <c r="I22" s="76">
        <v>3</v>
      </c>
      <c r="J22" s="76">
        <v>0</v>
      </c>
    </row>
    <row r="23" spans="1:10" ht="21" customHeight="1" x14ac:dyDescent="0.35">
      <c r="A23" s="75" t="s">
        <v>45</v>
      </c>
      <c r="B23" s="75" t="s">
        <v>735</v>
      </c>
      <c r="C23" s="76">
        <v>421</v>
      </c>
      <c r="D23" s="76">
        <v>130</v>
      </c>
      <c r="E23" s="76">
        <v>11</v>
      </c>
      <c r="F23" s="76">
        <v>79</v>
      </c>
      <c r="G23" s="76">
        <v>2</v>
      </c>
      <c r="H23" s="76">
        <v>38</v>
      </c>
      <c r="I23" s="76">
        <v>0</v>
      </c>
      <c r="J23" s="76">
        <v>0</v>
      </c>
    </row>
    <row r="24" spans="1:10" ht="21" customHeight="1" x14ac:dyDescent="0.35">
      <c r="A24" s="75" t="s">
        <v>46</v>
      </c>
      <c r="B24" s="75" t="s">
        <v>737</v>
      </c>
      <c r="C24" s="76">
        <v>418</v>
      </c>
      <c r="D24" s="76">
        <v>114</v>
      </c>
      <c r="E24" s="76">
        <v>22</v>
      </c>
      <c r="F24" s="76">
        <v>59</v>
      </c>
      <c r="G24" s="76">
        <v>3</v>
      </c>
      <c r="H24" s="76">
        <v>30</v>
      </c>
      <c r="I24" s="76">
        <v>0</v>
      </c>
      <c r="J24" s="76">
        <v>0</v>
      </c>
    </row>
    <row r="25" spans="1:10" ht="21" customHeight="1" x14ac:dyDescent="0.35">
      <c r="A25" s="75" t="s">
        <v>48</v>
      </c>
      <c r="B25" s="75" t="s">
        <v>737</v>
      </c>
      <c r="C25" s="76">
        <v>461</v>
      </c>
      <c r="D25" s="76">
        <v>140</v>
      </c>
      <c r="E25" s="76">
        <v>24</v>
      </c>
      <c r="F25" s="76">
        <v>88</v>
      </c>
      <c r="G25" s="76">
        <v>2</v>
      </c>
      <c r="H25" s="76">
        <v>25</v>
      </c>
      <c r="I25" s="76">
        <v>1</v>
      </c>
      <c r="J25" s="76">
        <v>0</v>
      </c>
    </row>
    <row r="26" spans="1:10" ht="21" customHeight="1" x14ac:dyDescent="0.35">
      <c r="A26" s="75" t="s">
        <v>50</v>
      </c>
      <c r="B26" s="75" t="s">
        <v>738</v>
      </c>
      <c r="C26" s="76">
        <v>511</v>
      </c>
      <c r="D26" s="76">
        <v>108</v>
      </c>
      <c r="E26" s="76">
        <v>11</v>
      </c>
      <c r="F26" s="76">
        <v>62</v>
      </c>
      <c r="G26" s="76">
        <v>4</v>
      </c>
      <c r="H26" s="76">
        <v>31</v>
      </c>
      <c r="I26" s="76">
        <v>0</v>
      </c>
      <c r="J26" s="76">
        <v>0</v>
      </c>
    </row>
    <row r="27" spans="1:10" ht="21" customHeight="1" x14ac:dyDescent="0.35">
      <c r="A27" s="75" t="s">
        <v>51</v>
      </c>
      <c r="B27" s="75" t="s">
        <v>738</v>
      </c>
      <c r="C27" s="76">
        <v>513</v>
      </c>
      <c r="D27" s="76">
        <v>169</v>
      </c>
      <c r="E27" s="76">
        <v>24</v>
      </c>
      <c r="F27" s="76">
        <v>117</v>
      </c>
      <c r="G27" s="76">
        <v>2</v>
      </c>
      <c r="H27" s="76">
        <v>26</v>
      </c>
      <c r="I27" s="76">
        <v>0</v>
      </c>
      <c r="J27" s="76">
        <v>0</v>
      </c>
    </row>
    <row r="28" spans="1:10" ht="21" customHeight="1" x14ac:dyDescent="0.35">
      <c r="A28" s="75" t="s">
        <v>53</v>
      </c>
      <c r="B28" s="75" t="s">
        <v>738</v>
      </c>
      <c r="C28" s="76">
        <v>469</v>
      </c>
      <c r="D28" s="76">
        <v>126</v>
      </c>
      <c r="E28" s="76">
        <v>12</v>
      </c>
      <c r="F28" s="76">
        <v>82</v>
      </c>
      <c r="G28" s="76">
        <v>5</v>
      </c>
      <c r="H28" s="76">
        <v>27</v>
      </c>
      <c r="I28" s="76">
        <v>0</v>
      </c>
      <c r="J28" s="76">
        <v>0</v>
      </c>
    </row>
    <row r="29" spans="1:10" ht="21" customHeight="1" x14ac:dyDescent="0.35">
      <c r="A29" s="75" t="s">
        <v>54</v>
      </c>
      <c r="B29" s="75" t="s">
        <v>737</v>
      </c>
      <c r="C29" s="76">
        <v>538</v>
      </c>
      <c r="D29" s="76">
        <v>161</v>
      </c>
      <c r="E29" s="76">
        <v>22</v>
      </c>
      <c r="F29" s="76">
        <v>93</v>
      </c>
      <c r="G29" s="76">
        <v>2</v>
      </c>
      <c r="H29" s="76">
        <v>43</v>
      </c>
      <c r="I29" s="76">
        <v>1</v>
      </c>
      <c r="J29" s="76">
        <v>0</v>
      </c>
    </row>
    <row r="30" spans="1:10" ht="21" customHeight="1" x14ac:dyDescent="0.35">
      <c r="A30" s="75" t="s">
        <v>55</v>
      </c>
      <c r="B30" s="75" t="s">
        <v>739</v>
      </c>
      <c r="C30" s="76">
        <v>395</v>
      </c>
      <c r="D30" s="76">
        <v>126</v>
      </c>
      <c r="E30" s="76">
        <v>32</v>
      </c>
      <c r="F30" s="76">
        <v>68</v>
      </c>
      <c r="G30" s="76">
        <v>3</v>
      </c>
      <c r="H30" s="76">
        <v>20</v>
      </c>
      <c r="I30" s="76">
        <v>3</v>
      </c>
      <c r="J30" s="76">
        <v>0</v>
      </c>
    </row>
    <row r="31" spans="1:10" ht="21" customHeight="1" x14ac:dyDescent="0.35">
      <c r="A31" s="75" t="s">
        <v>56</v>
      </c>
      <c r="B31" s="75" t="s">
        <v>737</v>
      </c>
      <c r="C31" s="76">
        <v>478</v>
      </c>
      <c r="D31" s="76">
        <v>165</v>
      </c>
      <c r="E31" s="76">
        <v>12</v>
      </c>
      <c r="F31" s="76">
        <v>108</v>
      </c>
      <c r="G31" s="76">
        <v>3</v>
      </c>
      <c r="H31" s="76">
        <v>42</v>
      </c>
      <c r="I31" s="76">
        <v>0</v>
      </c>
      <c r="J31" s="76">
        <v>0</v>
      </c>
    </row>
    <row r="32" spans="1:10" ht="21" customHeight="1" x14ac:dyDescent="0.35">
      <c r="A32" s="75" t="s">
        <v>58</v>
      </c>
      <c r="B32" s="75" t="s">
        <v>740</v>
      </c>
      <c r="C32" s="76">
        <v>597</v>
      </c>
      <c r="D32" s="76">
        <v>166</v>
      </c>
      <c r="E32" s="76">
        <v>38</v>
      </c>
      <c r="F32" s="76">
        <v>73</v>
      </c>
      <c r="G32" s="76">
        <v>3</v>
      </c>
      <c r="H32" s="76">
        <v>50</v>
      </c>
      <c r="I32" s="76">
        <v>1</v>
      </c>
      <c r="J32" s="76">
        <v>1</v>
      </c>
    </row>
    <row r="33" spans="1:10" ht="21" customHeight="1" x14ac:dyDescent="0.35">
      <c r="A33" s="75" t="s">
        <v>59</v>
      </c>
      <c r="B33" s="75" t="s">
        <v>740</v>
      </c>
      <c r="C33" s="76">
        <v>548</v>
      </c>
      <c r="D33" s="76">
        <v>145</v>
      </c>
      <c r="E33" s="76">
        <v>20</v>
      </c>
      <c r="F33" s="76">
        <v>89</v>
      </c>
      <c r="G33" s="76">
        <v>3</v>
      </c>
      <c r="H33" s="76">
        <v>33</v>
      </c>
      <c r="I33" s="76">
        <v>0</v>
      </c>
      <c r="J33" s="76">
        <v>0</v>
      </c>
    </row>
    <row r="34" spans="1:10" ht="21" customHeight="1" x14ac:dyDescent="0.35">
      <c r="A34" s="75" t="s">
        <v>60</v>
      </c>
      <c r="B34" s="75" t="s">
        <v>740</v>
      </c>
      <c r="C34" s="76">
        <v>484</v>
      </c>
      <c r="D34" s="76">
        <v>165</v>
      </c>
      <c r="E34" s="76">
        <v>26</v>
      </c>
      <c r="F34" s="76">
        <v>84</v>
      </c>
      <c r="G34" s="76">
        <v>3</v>
      </c>
      <c r="H34" s="76">
        <v>52</v>
      </c>
      <c r="I34" s="76">
        <v>0</v>
      </c>
      <c r="J34" s="76">
        <v>0</v>
      </c>
    </row>
    <row r="35" spans="1:10" ht="21" customHeight="1" x14ac:dyDescent="0.35">
      <c r="A35" s="75" t="s">
        <v>62</v>
      </c>
      <c r="B35" s="75" t="s">
        <v>741</v>
      </c>
      <c r="C35" s="76">
        <v>373</v>
      </c>
      <c r="D35" s="76">
        <v>154</v>
      </c>
      <c r="E35" s="76">
        <v>31</v>
      </c>
      <c r="F35" s="76">
        <v>80</v>
      </c>
      <c r="G35" s="76">
        <v>4</v>
      </c>
      <c r="H35" s="76">
        <v>39</v>
      </c>
      <c r="I35" s="76">
        <v>0</v>
      </c>
      <c r="J35" s="76">
        <v>0</v>
      </c>
    </row>
    <row r="36" spans="1:10" ht="21" customHeight="1" x14ac:dyDescent="0.35">
      <c r="A36" s="75" t="s">
        <v>63</v>
      </c>
      <c r="B36" s="75" t="s">
        <v>741</v>
      </c>
      <c r="C36" s="76">
        <v>302</v>
      </c>
      <c r="D36" s="76">
        <v>83</v>
      </c>
      <c r="E36" s="76">
        <v>16</v>
      </c>
      <c r="F36" s="76">
        <v>39</v>
      </c>
      <c r="G36" s="76">
        <v>1</v>
      </c>
      <c r="H36" s="76">
        <v>27</v>
      </c>
      <c r="I36" s="76">
        <v>0</v>
      </c>
      <c r="J36" s="76">
        <v>0</v>
      </c>
    </row>
    <row r="37" spans="1:10" ht="21" customHeight="1" x14ac:dyDescent="0.35">
      <c r="A37" s="75" t="s">
        <v>65</v>
      </c>
      <c r="B37" s="75" t="s">
        <v>741</v>
      </c>
      <c r="C37" s="76">
        <v>334</v>
      </c>
      <c r="D37" s="76">
        <v>119</v>
      </c>
      <c r="E37" s="76">
        <v>20</v>
      </c>
      <c r="F37" s="76">
        <v>70</v>
      </c>
      <c r="G37" s="76">
        <v>4</v>
      </c>
      <c r="H37" s="76">
        <v>25</v>
      </c>
      <c r="I37" s="76">
        <v>0</v>
      </c>
      <c r="J37" s="76">
        <v>0</v>
      </c>
    </row>
    <row r="38" spans="1:10" ht="21" customHeight="1" x14ac:dyDescent="0.35">
      <c r="A38" s="75" t="s">
        <v>742</v>
      </c>
      <c r="B38" s="75" t="s">
        <v>743</v>
      </c>
      <c r="C38" s="76">
        <v>228</v>
      </c>
      <c r="D38" s="76">
        <v>58</v>
      </c>
      <c r="E38" s="76">
        <v>10</v>
      </c>
      <c r="F38" s="76">
        <v>35</v>
      </c>
      <c r="G38" s="76">
        <v>2</v>
      </c>
      <c r="H38" s="76">
        <v>10</v>
      </c>
      <c r="I38" s="76">
        <v>1</v>
      </c>
      <c r="J38" s="76">
        <v>0</v>
      </c>
    </row>
    <row r="39" spans="1:10" ht="21" customHeight="1" x14ac:dyDescent="0.35">
      <c r="A39" s="75" t="s">
        <v>72</v>
      </c>
      <c r="B39" s="75" t="s">
        <v>734</v>
      </c>
      <c r="C39" s="76"/>
      <c r="D39" s="76">
        <v>719</v>
      </c>
      <c r="E39" s="76">
        <v>123</v>
      </c>
      <c r="F39" s="76">
        <v>418</v>
      </c>
      <c r="G39" s="76">
        <v>7</v>
      </c>
      <c r="H39" s="76">
        <v>166</v>
      </c>
      <c r="I39" s="76">
        <v>5</v>
      </c>
      <c r="J39" s="76">
        <v>0</v>
      </c>
    </row>
    <row r="40" spans="1:10" ht="21" customHeight="1" x14ac:dyDescent="0.35">
      <c r="A40" s="75" t="s">
        <v>73</v>
      </c>
      <c r="B40" s="75" t="s">
        <v>744</v>
      </c>
      <c r="C40" s="76"/>
      <c r="D40" s="76">
        <v>1731</v>
      </c>
      <c r="E40" s="76">
        <v>317</v>
      </c>
      <c r="F40" s="76">
        <v>926</v>
      </c>
      <c r="G40" s="76">
        <v>30</v>
      </c>
      <c r="H40" s="76">
        <v>452</v>
      </c>
      <c r="I40" s="76">
        <v>6</v>
      </c>
      <c r="J40" s="76">
        <v>0</v>
      </c>
    </row>
    <row r="41" spans="1:10" ht="21" customHeight="1" x14ac:dyDescent="0.35">
      <c r="A41" s="75" t="s">
        <v>75</v>
      </c>
      <c r="B41" s="75" t="s">
        <v>745</v>
      </c>
      <c r="C41" s="76"/>
      <c r="D41" s="76">
        <v>214</v>
      </c>
      <c r="E41" s="76">
        <v>35</v>
      </c>
      <c r="F41" s="76">
        <v>111</v>
      </c>
      <c r="G41" s="76">
        <v>4</v>
      </c>
      <c r="H41" s="76">
        <v>62</v>
      </c>
      <c r="I41" s="76">
        <v>2</v>
      </c>
      <c r="J41" s="76">
        <v>0</v>
      </c>
    </row>
    <row r="42" spans="1:10" ht="21" customHeight="1" x14ac:dyDescent="0.35">
      <c r="A42" s="75" t="s">
        <v>112</v>
      </c>
      <c r="B42" s="75" t="s">
        <v>745</v>
      </c>
      <c r="C42" s="76"/>
      <c r="D42" s="76">
        <v>626</v>
      </c>
      <c r="E42" s="76">
        <v>116</v>
      </c>
      <c r="F42" s="76">
        <v>303</v>
      </c>
      <c r="G42" s="76">
        <v>12</v>
      </c>
      <c r="H42" s="76">
        <v>191</v>
      </c>
      <c r="I42" s="76">
        <v>4</v>
      </c>
      <c r="J42" s="76">
        <v>0</v>
      </c>
    </row>
    <row r="43" spans="1:10" ht="21" customHeight="1" x14ac:dyDescent="0.35">
      <c r="A43" s="75" t="s">
        <v>6</v>
      </c>
      <c r="B43" s="75" t="s">
        <v>6</v>
      </c>
      <c r="C43" s="76" t="s">
        <v>6</v>
      </c>
      <c r="D43" s="76" t="s">
        <v>6</v>
      </c>
      <c r="E43" s="76" t="s">
        <v>6</v>
      </c>
      <c r="F43" s="76" t="s">
        <v>6</v>
      </c>
      <c r="G43" s="76" t="s">
        <v>6</v>
      </c>
      <c r="H43" s="76" t="s">
        <v>6</v>
      </c>
      <c r="I43" s="76" t="s">
        <v>6</v>
      </c>
      <c r="J43" s="76" t="s">
        <v>6</v>
      </c>
    </row>
    <row r="44" spans="1:10" ht="21" customHeight="1" x14ac:dyDescent="0.35">
      <c r="A44" s="77" t="s">
        <v>6</v>
      </c>
      <c r="B44" s="32" t="s">
        <v>79</v>
      </c>
      <c r="C44" s="78">
        <f>SUM(C3:C42)</f>
        <v>17151</v>
      </c>
      <c r="D44" s="79">
        <v>7575</v>
      </c>
      <c r="E44" s="79">
        <v>1260</v>
      </c>
      <c r="F44" s="79">
        <v>4047</v>
      </c>
      <c r="G44" s="79">
        <v>139</v>
      </c>
      <c r="H44" s="79">
        <v>2095</v>
      </c>
      <c r="I44" s="79">
        <v>33</v>
      </c>
      <c r="J44" s="79">
        <v>1</v>
      </c>
    </row>
    <row r="45" spans="1:10" ht="21" customHeight="1" x14ac:dyDescent="0.35">
      <c r="A45" s="13"/>
      <c r="B45" s="14" t="s">
        <v>84</v>
      </c>
      <c r="C45" s="96">
        <f>D44/C44</f>
        <v>0.44166520902571277</v>
      </c>
      <c r="D45" s="97"/>
      <c r="E45" s="6"/>
      <c r="F45" s="6"/>
      <c r="G45" s="6"/>
      <c r="H45" s="6"/>
      <c r="I45" s="37"/>
      <c r="J45" s="1"/>
    </row>
    <row r="46" spans="1:10" ht="21" customHeight="1" x14ac:dyDescent="0.35">
      <c r="A46" s="13"/>
      <c r="B46" s="14" t="s">
        <v>85</v>
      </c>
      <c r="C46" s="6"/>
      <c r="D46" s="6"/>
      <c r="E46" s="35">
        <f>E44/D44</f>
        <v>0.16633663366336635</v>
      </c>
      <c r="F46" s="35">
        <f>F44/D44</f>
        <v>0.53425742574257429</v>
      </c>
      <c r="G46" s="35">
        <f>G44/D44</f>
        <v>1.8349834983498351E-2</v>
      </c>
      <c r="H46" s="35">
        <f>H44/D44</f>
        <v>0.27656765676567657</v>
      </c>
      <c r="I46" s="37"/>
      <c r="J46" s="1"/>
    </row>
    <row r="47" spans="1:10" ht="21" customHeight="1" x14ac:dyDescent="0.35">
      <c r="A47" s="13"/>
      <c r="B47" s="14" t="s">
        <v>87</v>
      </c>
      <c r="C47" s="19" t="s">
        <v>746</v>
      </c>
      <c r="D47" s="37"/>
      <c r="E47" s="37"/>
      <c r="F47" s="37"/>
      <c r="G47" s="37"/>
      <c r="H47" s="37"/>
      <c r="I47" s="37"/>
      <c r="J47" s="1"/>
    </row>
    <row r="49" spans="1:5" ht="21" customHeight="1" x14ac:dyDescent="0.35">
      <c r="A49" s="12" t="s">
        <v>80</v>
      </c>
      <c r="B49" s="12"/>
      <c r="C49" s="12"/>
      <c r="D49" s="12"/>
      <c r="E49" s="12"/>
    </row>
    <row r="50" spans="1:5" ht="21" customHeight="1" x14ac:dyDescent="0.35">
      <c r="A50" s="12" t="s">
        <v>81</v>
      </c>
      <c r="B50" s="12"/>
      <c r="C50" s="12"/>
      <c r="D50" s="12"/>
      <c r="E50" s="12"/>
    </row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C556-9C71-4E67-89D6-97AD331A563A}">
  <dimension ref="A1:J51"/>
  <sheetViews>
    <sheetView showGridLines="0" workbookViewId="0">
      <pane ySplit="2" topLeftCell="A16" activePane="bottomLeft" state="frozen"/>
      <selection pane="bottomLeft" activeCell="D43" sqref="D43"/>
    </sheetView>
  </sheetViews>
  <sheetFormatPr defaultColWidth="10.54296875" defaultRowHeight="21" customHeight="1" x14ac:dyDescent="0.35"/>
  <cols>
    <col min="1" max="1" width="13.26953125" style="18" customWidth="1"/>
    <col min="2" max="2" width="31" style="18" customWidth="1"/>
    <col min="3" max="16384" width="10.54296875" style="18"/>
  </cols>
  <sheetData>
    <row r="1" spans="1:10" ht="31" customHeight="1" thickBot="1" x14ac:dyDescent="0.4">
      <c r="C1" s="49" t="s">
        <v>747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748</v>
      </c>
      <c r="F2" s="53" t="s">
        <v>749</v>
      </c>
      <c r="G2" s="53" t="s">
        <v>750</v>
      </c>
      <c r="H2" s="53" t="s">
        <v>1200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751</v>
      </c>
      <c r="C3" s="57">
        <v>613</v>
      </c>
      <c r="D3" s="57">
        <v>144</v>
      </c>
      <c r="E3" s="57">
        <v>24</v>
      </c>
      <c r="F3" s="57">
        <v>25</v>
      </c>
      <c r="G3" s="57">
        <v>5</v>
      </c>
      <c r="H3" s="57">
        <v>90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752</v>
      </c>
      <c r="C4" s="60">
        <v>555</v>
      </c>
      <c r="D4" s="60">
        <v>168</v>
      </c>
      <c r="E4" s="60">
        <v>24</v>
      </c>
      <c r="F4" s="60">
        <v>51</v>
      </c>
      <c r="G4" s="60">
        <v>4</v>
      </c>
      <c r="H4" s="60">
        <v>89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753</v>
      </c>
      <c r="C5" s="60">
        <v>464</v>
      </c>
      <c r="D5" s="60">
        <v>114</v>
      </c>
      <c r="E5" s="60">
        <v>26</v>
      </c>
      <c r="F5" s="60">
        <v>40</v>
      </c>
      <c r="G5" s="60">
        <v>4</v>
      </c>
      <c r="H5" s="60">
        <v>44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753</v>
      </c>
      <c r="C6" s="60">
        <v>395</v>
      </c>
      <c r="D6" s="60">
        <v>108</v>
      </c>
      <c r="E6" s="60">
        <v>22</v>
      </c>
      <c r="F6" s="60">
        <v>35</v>
      </c>
      <c r="G6" s="60">
        <v>2</v>
      </c>
      <c r="H6" s="60">
        <v>48</v>
      </c>
      <c r="I6" s="60">
        <v>1</v>
      </c>
      <c r="J6" s="60">
        <v>0</v>
      </c>
    </row>
    <row r="7" spans="1:10" ht="21" customHeight="1" x14ac:dyDescent="0.35">
      <c r="A7" s="58" t="s">
        <v>17</v>
      </c>
      <c r="B7" s="59" t="s">
        <v>754</v>
      </c>
      <c r="C7" s="60">
        <v>417</v>
      </c>
      <c r="D7" s="60">
        <v>134</v>
      </c>
      <c r="E7" s="60">
        <v>24</v>
      </c>
      <c r="F7" s="60">
        <v>36</v>
      </c>
      <c r="G7" s="60">
        <v>3</v>
      </c>
      <c r="H7" s="60">
        <v>71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754</v>
      </c>
      <c r="C8" s="60">
        <v>492</v>
      </c>
      <c r="D8" s="60">
        <v>112</v>
      </c>
      <c r="E8" s="60">
        <v>18</v>
      </c>
      <c r="F8" s="60">
        <v>29</v>
      </c>
      <c r="G8" s="60">
        <v>3</v>
      </c>
      <c r="H8" s="60">
        <v>62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754</v>
      </c>
      <c r="C9" s="60">
        <v>482</v>
      </c>
      <c r="D9" s="60">
        <v>130</v>
      </c>
      <c r="E9" s="60">
        <v>31</v>
      </c>
      <c r="F9" s="60">
        <v>40</v>
      </c>
      <c r="G9" s="60">
        <v>5</v>
      </c>
      <c r="H9" s="60">
        <v>54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755</v>
      </c>
      <c r="C10" s="60">
        <v>383</v>
      </c>
      <c r="D10" s="60">
        <v>102</v>
      </c>
      <c r="E10" s="60">
        <v>26</v>
      </c>
      <c r="F10" s="60">
        <v>25</v>
      </c>
      <c r="G10" s="60">
        <v>2</v>
      </c>
      <c r="H10" s="60">
        <v>49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755</v>
      </c>
      <c r="C11" s="60">
        <v>519</v>
      </c>
      <c r="D11" s="60">
        <v>182</v>
      </c>
      <c r="E11" s="60">
        <v>47</v>
      </c>
      <c r="F11" s="60">
        <v>54</v>
      </c>
      <c r="G11" s="60">
        <v>3</v>
      </c>
      <c r="H11" s="60">
        <v>77</v>
      </c>
      <c r="I11" s="60">
        <v>1</v>
      </c>
      <c r="J11" s="60">
        <v>0</v>
      </c>
    </row>
    <row r="12" spans="1:10" ht="21" customHeight="1" x14ac:dyDescent="0.35">
      <c r="A12" s="58" t="s">
        <v>26</v>
      </c>
      <c r="B12" s="59" t="s">
        <v>756</v>
      </c>
      <c r="C12" s="60">
        <v>621</v>
      </c>
      <c r="D12" s="60">
        <v>155</v>
      </c>
      <c r="E12" s="60">
        <v>48</v>
      </c>
      <c r="F12" s="60">
        <v>51</v>
      </c>
      <c r="G12" s="60">
        <v>2</v>
      </c>
      <c r="H12" s="60">
        <v>53</v>
      </c>
      <c r="I12" s="60">
        <v>0</v>
      </c>
      <c r="J12" s="60">
        <v>1</v>
      </c>
    </row>
    <row r="13" spans="1:10" ht="21" customHeight="1" x14ac:dyDescent="0.35">
      <c r="A13" s="58" t="s">
        <v>28</v>
      </c>
      <c r="B13" s="59" t="s">
        <v>756</v>
      </c>
      <c r="C13" s="60">
        <v>609</v>
      </c>
      <c r="D13" s="60">
        <v>123</v>
      </c>
      <c r="E13" s="60">
        <v>32</v>
      </c>
      <c r="F13" s="60">
        <v>64</v>
      </c>
      <c r="G13" s="60">
        <v>0</v>
      </c>
      <c r="H13" s="60">
        <v>27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756</v>
      </c>
      <c r="C14" s="60">
        <v>464</v>
      </c>
      <c r="D14" s="60">
        <v>119</v>
      </c>
      <c r="E14" s="60">
        <v>29</v>
      </c>
      <c r="F14" s="60">
        <v>55</v>
      </c>
      <c r="G14" s="60">
        <v>4</v>
      </c>
      <c r="H14" s="60">
        <v>31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757</v>
      </c>
      <c r="C15" s="60">
        <v>375</v>
      </c>
      <c r="D15" s="60">
        <v>80</v>
      </c>
      <c r="E15" s="60">
        <v>15</v>
      </c>
      <c r="F15" s="60">
        <v>44</v>
      </c>
      <c r="G15" s="60">
        <v>4</v>
      </c>
      <c r="H15" s="60">
        <v>17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757</v>
      </c>
      <c r="C16" s="60">
        <v>511</v>
      </c>
      <c r="D16" s="60">
        <v>93</v>
      </c>
      <c r="E16" s="60">
        <v>18</v>
      </c>
      <c r="F16" s="60">
        <v>49</v>
      </c>
      <c r="G16" s="60">
        <v>5</v>
      </c>
      <c r="H16" s="60">
        <v>21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757</v>
      </c>
      <c r="C17" s="60">
        <v>467</v>
      </c>
      <c r="D17" s="60">
        <v>116</v>
      </c>
      <c r="E17" s="60">
        <v>18</v>
      </c>
      <c r="F17" s="60">
        <v>69</v>
      </c>
      <c r="G17" s="60">
        <v>4</v>
      </c>
      <c r="H17" s="60">
        <v>25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757</v>
      </c>
      <c r="C18" s="60">
        <v>276</v>
      </c>
      <c r="D18" s="60">
        <v>93</v>
      </c>
      <c r="E18" s="60">
        <v>11</v>
      </c>
      <c r="F18" s="60">
        <v>55</v>
      </c>
      <c r="G18" s="60">
        <v>8</v>
      </c>
      <c r="H18" s="60">
        <v>19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757</v>
      </c>
      <c r="C19" s="60">
        <v>448</v>
      </c>
      <c r="D19" s="60">
        <v>105</v>
      </c>
      <c r="E19" s="60">
        <v>20</v>
      </c>
      <c r="F19" s="60">
        <v>55</v>
      </c>
      <c r="G19" s="60">
        <v>0</v>
      </c>
      <c r="H19" s="60">
        <v>30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757</v>
      </c>
      <c r="C20" s="60">
        <v>510</v>
      </c>
      <c r="D20" s="60">
        <v>130</v>
      </c>
      <c r="E20" s="60">
        <v>23</v>
      </c>
      <c r="F20" s="60">
        <v>66</v>
      </c>
      <c r="G20" s="60">
        <v>3</v>
      </c>
      <c r="H20" s="60">
        <v>38</v>
      </c>
      <c r="I20" s="60">
        <v>0</v>
      </c>
      <c r="J20" s="60">
        <v>0</v>
      </c>
    </row>
    <row r="21" spans="1:10" ht="21" customHeight="1" x14ac:dyDescent="0.35">
      <c r="A21" s="58" t="s">
        <v>758</v>
      </c>
      <c r="B21" s="59" t="s">
        <v>759</v>
      </c>
      <c r="C21" s="60">
        <v>631</v>
      </c>
      <c r="D21" s="60">
        <v>123</v>
      </c>
      <c r="E21" s="60">
        <v>31</v>
      </c>
      <c r="F21" s="60">
        <v>30</v>
      </c>
      <c r="G21" s="60">
        <v>2</v>
      </c>
      <c r="H21" s="60">
        <v>59</v>
      </c>
      <c r="I21" s="60">
        <v>1</v>
      </c>
      <c r="J21" s="60">
        <v>0</v>
      </c>
    </row>
    <row r="22" spans="1:10" ht="21" customHeight="1" x14ac:dyDescent="0.35">
      <c r="A22" s="58" t="s">
        <v>44</v>
      </c>
      <c r="B22" s="59" t="s">
        <v>753</v>
      </c>
      <c r="C22" s="60">
        <v>538</v>
      </c>
      <c r="D22" s="60">
        <v>139</v>
      </c>
      <c r="E22" s="60">
        <v>43</v>
      </c>
      <c r="F22" s="60">
        <v>42</v>
      </c>
      <c r="G22" s="60">
        <v>6</v>
      </c>
      <c r="H22" s="60">
        <v>46</v>
      </c>
      <c r="I22" s="60">
        <v>2</v>
      </c>
      <c r="J22" s="60">
        <v>0</v>
      </c>
    </row>
    <row r="23" spans="1:10" ht="21" customHeight="1" x14ac:dyDescent="0.35">
      <c r="A23" s="58" t="s">
        <v>45</v>
      </c>
      <c r="B23" s="59" t="s">
        <v>759</v>
      </c>
      <c r="C23" s="60">
        <v>564</v>
      </c>
      <c r="D23" s="60">
        <v>59</v>
      </c>
      <c r="E23" s="60">
        <v>20</v>
      </c>
      <c r="F23" s="60">
        <v>13</v>
      </c>
      <c r="G23" s="60">
        <v>1</v>
      </c>
      <c r="H23" s="60">
        <v>25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760</v>
      </c>
      <c r="C24" s="60">
        <v>607</v>
      </c>
      <c r="D24" s="60">
        <v>74</v>
      </c>
      <c r="E24" s="60">
        <v>18</v>
      </c>
      <c r="F24" s="60">
        <v>19</v>
      </c>
      <c r="G24" s="60">
        <v>2</v>
      </c>
      <c r="H24" s="60">
        <v>35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753</v>
      </c>
      <c r="C25" s="60">
        <v>569</v>
      </c>
      <c r="D25" s="60">
        <v>117</v>
      </c>
      <c r="E25" s="60">
        <v>15</v>
      </c>
      <c r="F25" s="60">
        <v>17</v>
      </c>
      <c r="G25" s="60">
        <v>3</v>
      </c>
      <c r="H25" s="60">
        <v>82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760</v>
      </c>
      <c r="C26" s="60">
        <v>532</v>
      </c>
      <c r="D26" s="60">
        <v>67</v>
      </c>
      <c r="E26" s="60">
        <v>19</v>
      </c>
      <c r="F26" s="60">
        <v>18</v>
      </c>
      <c r="G26" s="60">
        <v>0</v>
      </c>
      <c r="H26" s="60">
        <v>30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760</v>
      </c>
      <c r="C27" s="60">
        <v>528</v>
      </c>
      <c r="D27" s="60">
        <v>46</v>
      </c>
      <c r="E27" s="60">
        <v>11</v>
      </c>
      <c r="F27" s="60">
        <v>16</v>
      </c>
      <c r="G27" s="60">
        <v>1</v>
      </c>
      <c r="H27" s="60">
        <v>18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760</v>
      </c>
      <c r="C28" s="60">
        <v>596</v>
      </c>
      <c r="D28" s="60">
        <v>75</v>
      </c>
      <c r="E28" s="60">
        <v>22</v>
      </c>
      <c r="F28" s="60">
        <v>18</v>
      </c>
      <c r="G28" s="60">
        <v>0</v>
      </c>
      <c r="H28" s="60">
        <v>34</v>
      </c>
      <c r="I28" s="60">
        <v>1</v>
      </c>
      <c r="J28" s="60">
        <v>0</v>
      </c>
    </row>
    <row r="29" spans="1:10" ht="21" customHeight="1" x14ac:dyDescent="0.35">
      <c r="A29" s="58" t="s">
        <v>54</v>
      </c>
      <c r="B29" s="59" t="s">
        <v>760</v>
      </c>
      <c r="C29" s="60">
        <v>558</v>
      </c>
      <c r="D29" s="60">
        <v>53</v>
      </c>
      <c r="E29" s="60">
        <v>15</v>
      </c>
      <c r="F29" s="60">
        <v>9</v>
      </c>
      <c r="G29" s="60">
        <v>1</v>
      </c>
      <c r="H29" s="60">
        <v>28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751</v>
      </c>
      <c r="C30" s="60">
        <v>585</v>
      </c>
      <c r="D30" s="60">
        <v>126</v>
      </c>
      <c r="E30" s="60">
        <v>32</v>
      </c>
      <c r="F30" s="60">
        <v>32</v>
      </c>
      <c r="G30" s="60">
        <v>0</v>
      </c>
      <c r="H30" s="60">
        <v>62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751</v>
      </c>
      <c r="C31" s="60">
        <v>397</v>
      </c>
      <c r="D31" s="60">
        <v>132</v>
      </c>
      <c r="E31" s="60">
        <v>20</v>
      </c>
      <c r="F31" s="60">
        <v>36</v>
      </c>
      <c r="G31" s="60">
        <v>4</v>
      </c>
      <c r="H31" s="60">
        <v>72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751</v>
      </c>
      <c r="C32" s="60">
        <v>484</v>
      </c>
      <c r="D32" s="60">
        <v>123</v>
      </c>
      <c r="E32" s="60">
        <v>24</v>
      </c>
      <c r="F32" s="60">
        <v>23</v>
      </c>
      <c r="G32" s="60">
        <v>0</v>
      </c>
      <c r="H32" s="60">
        <v>76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761</v>
      </c>
      <c r="C33" s="60">
        <v>442</v>
      </c>
      <c r="D33" s="60">
        <v>116</v>
      </c>
      <c r="E33" s="60">
        <v>27</v>
      </c>
      <c r="F33" s="60">
        <v>27</v>
      </c>
      <c r="G33" s="60">
        <v>2</v>
      </c>
      <c r="H33" s="60">
        <v>60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761</v>
      </c>
      <c r="C34" s="60">
        <v>497</v>
      </c>
      <c r="D34" s="60">
        <v>147</v>
      </c>
      <c r="E34" s="60">
        <v>59</v>
      </c>
      <c r="F34" s="60">
        <v>21</v>
      </c>
      <c r="G34" s="60">
        <v>0</v>
      </c>
      <c r="H34" s="60">
        <v>67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761</v>
      </c>
      <c r="C35" s="60">
        <v>571</v>
      </c>
      <c r="D35" s="60">
        <v>175</v>
      </c>
      <c r="E35" s="60">
        <v>48</v>
      </c>
      <c r="F35" s="60">
        <v>31</v>
      </c>
      <c r="G35" s="60">
        <v>3</v>
      </c>
      <c r="H35" s="60">
        <v>93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761</v>
      </c>
      <c r="C36" s="60">
        <v>434</v>
      </c>
      <c r="D36" s="60">
        <v>151</v>
      </c>
      <c r="E36" s="60">
        <v>47</v>
      </c>
      <c r="F36" s="60">
        <v>34</v>
      </c>
      <c r="G36" s="60">
        <v>3</v>
      </c>
      <c r="H36" s="60">
        <v>67</v>
      </c>
      <c r="I36" s="60">
        <v>0</v>
      </c>
      <c r="J36" s="60">
        <v>0</v>
      </c>
    </row>
    <row r="37" spans="1:10" ht="21" customHeight="1" x14ac:dyDescent="0.35">
      <c r="A37" s="58" t="s">
        <v>65</v>
      </c>
      <c r="B37" s="59" t="s">
        <v>761</v>
      </c>
      <c r="C37" s="60">
        <v>420</v>
      </c>
      <c r="D37" s="60">
        <v>148</v>
      </c>
      <c r="E37" s="60">
        <v>48</v>
      </c>
      <c r="F37" s="60">
        <v>23</v>
      </c>
      <c r="G37" s="60">
        <v>2</v>
      </c>
      <c r="H37" s="60">
        <v>75</v>
      </c>
      <c r="I37" s="60">
        <v>0</v>
      </c>
      <c r="J37" s="60">
        <v>0</v>
      </c>
    </row>
    <row r="38" spans="1:10" ht="21" customHeight="1" x14ac:dyDescent="0.35">
      <c r="A38" s="58" t="s">
        <v>68</v>
      </c>
      <c r="B38" s="59" t="s">
        <v>762</v>
      </c>
      <c r="C38" s="60">
        <v>63</v>
      </c>
      <c r="D38" s="60">
        <v>17</v>
      </c>
      <c r="E38" s="60">
        <v>7</v>
      </c>
      <c r="F38" s="60">
        <v>3</v>
      </c>
      <c r="G38" s="60">
        <v>0</v>
      </c>
      <c r="H38" s="60">
        <v>6</v>
      </c>
      <c r="I38" s="60">
        <v>1</v>
      </c>
      <c r="J38" s="60">
        <v>0</v>
      </c>
    </row>
    <row r="39" spans="1:10" ht="21" customHeight="1" x14ac:dyDescent="0.35">
      <c r="A39" s="58" t="s">
        <v>72</v>
      </c>
      <c r="B39" s="59" t="s">
        <v>757</v>
      </c>
      <c r="C39" s="60"/>
      <c r="D39" s="60">
        <v>961</v>
      </c>
      <c r="E39" s="60">
        <v>300</v>
      </c>
      <c r="F39" s="60">
        <v>354</v>
      </c>
      <c r="G39" s="60">
        <v>12</v>
      </c>
      <c r="H39" s="60">
        <v>290</v>
      </c>
      <c r="I39" s="60">
        <v>4</v>
      </c>
      <c r="J39" s="60">
        <v>1</v>
      </c>
    </row>
    <row r="40" spans="1:10" ht="21" customHeight="1" x14ac:dyDescent="0.35">
      <c r="A40" s="58" t="s">
        <v>73</v>
      </c>
      <c r="B40" s="59" t="s">
        <v>763</v>
      </c>
      <c r="C40" s="60"/>
      <c r="D40" s="60">
        <v>2468</v>
      </c>
      <c r="E40" s="60">
        <v>787</v>
      </c>
      <c r="F40" s="60">
        <v>588</v>
      </c>
      <c r="G40" s="60">
        <v>33</v>
      </c>
      <c r="H40" s="60">
        <v>1050</v>
      </c>
      <c r="I40" s="60">
        <v>10</v>
      </c>
      <c r="J40" s="60">
        <v>0</v>
      </c>
    </row>
    <row r="41" spans="1:10" ht="21" customHeight="1" x14ac:dyDescent="0.35">
      <c r="A41" s="58" t="s">
        <v>75</v>
      </c>
      <c r="B41" s="59" t="s">
        <v>764</v>
      </c>
      <c r="C41" s="60"/>
      <c r="D41" s="60">
        <v>63</v>
      </c>
      <c r="E41" s="60">
        <v>25</v>
      </c>
      <c r="F41" s="60">
        <v>9</v>
      </c>
      <c r="G41" s="60">
        <v>1</v>
      </c>
      <c r="H41" s="60">
        <v>22</v>
      </c>
      <c r="I41" s="60">
        <v>6</v>
      </c>
      <c r="J41" s="60">
        <v>0</v>
      </c>
    </row>
    <row r="42" spans="1:10" ht="21" customHeight="1" x14ac:dyDescent="0.35">
      <c r="A42" s="58" t="s">
        <v>77</v>
      </c>
      <c r="B42" s="59" t="s">
        <v>764</v>
      </c>
      <c r="C42" s="60"/>
      <c r="D42" s="60">
        <v>93</v>
      </c>
      <c r="E42" s="60">
        <v>24</v>
      </c>
      <c r="F42" s="60">
        <v>26</v>
      </c>
      <c r="G42" s="60">
        <v>1</v>
      </c>
      <c r="H42" s="60">
        <v>39</v>
      </c>
      <c r="I42" s="60">
        <v>3</v>
      </c>
      <c r="J42" s="60">
        <v>0</v>
      </c>
    </row>
    <row r="43" spans="1:10" ht="21" customHeight="1" x14ac:dyDescent="0.35">
      <c r="A43" s="58" t="s">
        <v>78</v>
      </c>
      <c r="B43" s="59" t="s">
        <v>764</v>
      </c>
      <c r="C43" s="60"/>
      <c r="D43" s="60">
        <v>428</v>
      </c>
      <c r="E43" s="60">
        <v>132</v>
      </c>
      <c r="F43" s="60">
        <v>94</v>
      </c>
      <c r="G43" s="60">
        <v>6</v>
      </c>
      <c r="H43" s="60">
        <v>191</v>
      </c>
      <c r="I43" s="60">
        <v>5</v>
      </c>
      <c r="J43" s="60">
        <v>0</v>
      </c>
    </row>
    <row r="44" spans="1:10" ht="21" customHeight="1" x14ac:dyDescent="0.35">
      <c r="A44" s="58" t="s">
        <v>6</v>
      </c>
      <c r="B44" s="59" t="s">
        <v>6</v>
      </c>
      <c r="C44" s="60" t="s">
        <v>6</v>
      </c>
      <c r="D44" s="60" t="s">
        <v>6</v>
      </c>
      <c r="E44" s="60" t="s">
        <v>6</v>
      </c>
      <c r="F44" s="60" t="s">
        <v>6</v>
      </c>
      <c r="G44" s="60" t="s">
        <v>6</v>
      </c>
      <c r="H44" s="60" t="s">
        <v>6</v>
      </c>
      <c r="I44" s="60" t="s">
        <v>6</v>
      </c>
      <c r="J44" s="60" t="s">
        <v>6</v>
      </c>
    </row>
    <row r="45" spans="1:10" ht="21" customHeight="1" x14ac:dyDescent="0.35">
      <c r="A45" s="61" t="s">
        <v>6</v>
      </c>
      <c r="B45" s="32" t="s">
        <v>79</v>
      </c>
      <c r="C45" s="62">
        <f>SUM(C3:C43)</f>
        <v>17617</v>
      </c>
      <c r="D45" s="63">
        <v>8109</v>
      </c>
      <c r="E45" s="63">
        <v>2230</v>
      </c>
      <c r="F45" s="63">
        <v>2326</v>
      </c>
      <c r="G45" s="63">
        <v>144</v>
      </c>
      <c r="H45" s="63">
        <v>3372</v>
      </c>
      <c r="I45" s="63">
        <v>35</v>
      </c>
      <c r="J45" s="63">
        <v>2</v>
      </c>
    </row>
    <row r="46" spans="1:10" ht="21" customHeight="1" x14ac:dyDescent="0.35">
      <c r="A46" s="13"/>
      <c r="B46" s="14" t="s">
        <v>84</v>
      </c>
      <c r="C46" s="96">
        <f>D45/C45</f>
        <v>0.46029403417153886</v>
      </c>
      <c r="D46" s="97"/>
      <c r="E46" s="6"/>
      <c r="F46" s="6"/>
      <c r="G46" s="6"/>
      <c r="H46" s="6"/>
      <c r="I46" s="37"/>
      <c r="J46" s="1"/>
    </row>
    <row r="47" spans="1:10" ht="21" customHeight="1" x14ac:dyDescent="0.35">
      <c r="A47" s="13"/>
      <c r="B47" s="14" t="s">
        <v>85</v>
      </c>
      <c r="C47" s="6"/>
      <c r="D47" s="6"/>
      <c r="E47" s="35">
        <f>E45/D45</f>
        <v>0.27500308299420395</v>
      </c>
      <c r="F47" s="35">
        <f>F45/D45</f>
        <v>0.2868417807374522</v>
      </c>
      <c r="G47" s="35">
        <f>G45/D45</f>
        <v>1.7758046614872364E-2</v>
      </c>
      <c r="H47" s="35">
        <f>H45/D45</f>
        <v>0.41583425823159453</v>
      </c>
      <c r="I47" s="37"/>
      <c r="J47" s="1"/>
    </row>
    <row r="48" spans="1:10" ht="21" customHeight="1" x14ac:dyDescent="0.35">
      <c r="A48" s="13"/>
      <c r="B48" s="14" t="s">
        <v>87</v>
      </c>
      <c r="C48" s="19" t="s">
        <v>765</v>
      </c>
      <c r="D48" s="37"/>
      <c r="E48" s="37"/>
      <c r="F48" s="37"/>
      <c r="G48" s="37"/>
      <c r="H48" s="37"/>
      <c r="I48" s="37"/>
      <c r="J48" s="1"/>
    </row>
    <row r="50" spans="1:1" ht="21" customHeight="1" x14ac:dyDescent="0.35">
      <c r="A50" s="12" t="s">
        <v>80</v>
      </c>
    </row>
    <row r="51" spans="1:1" ht="21" customHeight="1" x14ac:dyDescent="0.35">
      <c r="A51" s="12" t="s">
        <v>81</v>
      </c>
    </row>
  </sheetData>
  <mergeCells count="1">
    <mergeCell ref="C46:D46"/>
  </mergeCells>
  <pageMargins left="0" right="0" top="0" bottom="0.75" header="0" footer="0.7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3F79-74B9-45B9-B8CB-FF819D0379E5}">
  <dimension ref="A1:J56"/>
  <sheetViews>
    <sheetView showGridLines="0" workbookViewId="0">
      <pane ySplit="2" topLeftCell="A21" activePane="bottomLeft" state="frozen"/>
      <selection pane="bottomLeft" activeCell="D48" sqref="D48"/>
    </sheetView>
  </sheetViews>
  <sheetFormatPr defaultColWidth="10.54296875" defaultRowHeight="21" customHeight="1" x14ac:dyDescent="0.35"/>
  <cols>
    <col min="1" max="1" width="12.7265625" style="18" customWidth="1"/>
    <col min="2" max="2" width="35.1796875" style="18" customWidth="1"/>
    <col min="3" max="16384" width="10.54296875" style="18"/>
  </cols>
  <sheetData>
    <row r="1" spans="1:10" ht="31" customHeight="1" thickBot="1" x14ac:dyDescent="0.4">
      <c r="C1" s="49" t="s">
        <v>766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767</v>
      </c>
      <c r="F2" s="53" t="s">
        <v>768</v>
      </c>
      <c r="G2" s="53" t="s">
        <v>1201</v>
      </c>
      <c r="H2" s="53" t="s">
        <v>769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770</v>
      </c>
      <c r="C3" s="57">
        <v>407</v>
      </c>
      <c r="D3" s="57">
        <v>88</v>
      </c>
      <c r="E3" s="57">
        <v>11</v>
      </c>
      <c r="F3" s="57">
        <v>10</v>
      </c>
      <c r="G3" s="57">
        <v>63</v>
      </c>
      <c r="H3" s="57">
        <v>3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770</v>
      </c>
      <c r="C4" s="60">
        <v>360</v>
      </c>
      <c r="D4" s="60">
        <v>107</v>
      </c>
      <c r="E4" s="60">
        <v>13</v>
      </c>
      <c r="F4" s="60">
        <v>16</v>
      </c>
      <c r="G4" s="60">
        <v>78</v>
      </c>
      <c r="H4" s="60">
        <v>0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771</v>
      </c>
      <c r="C5" s="60">
        <v>409</v>
      </c>
      <c r="D5" s="60">
        <v>104</v>
      </c>
      <c r="E5" s="60">
        <v>10</v>
      </c>
      <c r="F5" s="60">
        <v>10</v>
      </c>
      <c r="G5" s="60">
        <v>84</v>
      </c>
      <c r="H5" s="60">
        <v>0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770</v>
      </c>
      <c r="C6" s="60">
        <v>111</v>
      </c>
      <c r="D6" s="60">
        <v>8</v>
      </c>
      <c r="E6" s="60">
        <v>3</v>
      </c>
      <c r="F6" s="60">
        <v>1</v>
      </c>
      <c r="G6" s="60">
        <v>4</v>
      </c>
      <c r="H6" s="60">
        <v>0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771</v>
      </c>
      <c r="C7" s="60">
        <v>388</v>
      </c>
      <c r="D7" s="60">
        <v>81</v>
      </c>
      <c r="E7" s="60">
        <v>6</v>
      </c>
      <c r="F7" s="60">
        <v>9</v>
      </c>
      <c r="G7" s="60">
        <v>64</v>
      </c>
      <c r="H7" s="60">
        <v>1</v>
      </c>
      <c r="I7" s="60">
        <v>1</v>
      </c>
      <c r="J7" s="60">
        <v>0</v>
      </c>
    </row>
    <row r="8" spans="1:10" ht="21" customHeight="1" x14ac:dyDescent="0.35">
      <c r="A8" s="58" t="s">
        <v>19</v>
      </c>
      <c r="B8" s="59" t="s">
        <v>771</v>
      </c>
      <c r="C8" s="60">
        <v>360</v>
      </c>
      <c r="D8" s="60">
        <v>98</v>
      </c>
      <c r="E8" s="60">
        <v>16</v>
      </c>
      <c r="F8" s="60">
        <v>14</v>
      </c>
      <c r="G8" s="60">
        <v>65</v>
      </c>
      <c r="H8" s="60">
        <v>3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771</v>
      </c>
      <c r="C9" s="60">
        <v>393</v>
      </c>
      <c r="D9" s="60">
        <v>81</v>
      </c>
      <c r="E9" s="60">
        <v>12</v>
      </c>
      <c r="F9" s="60">
        <v>16</v>
      </c>
      <c r="G9" s="60">
        <v>52</v>
      </c>
      <c r="H9" s="60">
        <v>1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772</v>
      </c>
      <c r="C10" s="60">
        <v>554</v>
      </c>
      <c r="D10" s="60">
        <v>91</v>
      </c>
      <c r="E10" s="60">
        <v>17</v>
      </c>
      <c r="F10" s="60">
        <v>10</v>
      </c>
      <c r="G10" s="60">
        <v>61</v>
      </c>
      <c r="H10" s="60">
        <v>3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772</v>
      </c>
      <c r="C11" s="60">
        <v>465</v>
      </c>
      <c r="D11" s="60">
        <v>61</v>
      </c>
      <c r="E11" s="60">
        <v>3</v>
      </c>
      <c r="F11" s="60">
        <v>13</v>
      </c>
      <c r="G11" s="60">
        <v>44</v>
      </c>
      <c r="H11" s="60">
        <v>1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772</v>
      </c>
      <c r="C12" s="60">
        <v>442</v>
      </c>
      <c r="D12" s="60">
        <v>62</v>
      </c>
      <c r="E12" s="60">
        <v>18</v>
      </c>
      <c r="F12" s="60">
        <v>3</v>
      </c>
      <c r="G12" s="60">
        <v>40</v>
      </c>
      <c r="H12" s="60">
        <v>0</v>
      </c>
      <c r="I12" s="60">
        <v>0</v>
      </c>
      <c r="J12" s="60">
        <v>1</v>
      </c>
    </row>
    <row r="13" spans="1:10" ht="21" customHeight="1" x14ac:dyDescent="0.35">
      <c r="A13" s="58" t="s">
        <v>28</v>
      </c>
      <c r="B13" s="59" t="s">
        <v>772</v>
      </c>
      <c r="C13" s="60">
        <v>460</v>
      </c>
      <c r="D13" s="60">
        <v>66</v>
      </c>
      <c r="E13" s="60">
        <v>12</v>
      </c>
      <c r="F13" s="60">
        <v>11</v>
      </c>
      <c r="G13" s="60">
        <v>41</v>
      </c>
      <c r="H13" s="60">
        <v>2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772</v>
      </c>
      <c r="C14" s="60">
        <v>635</v>
      </c>
      <c r="D14" s="60">
        <v>119</v>
      </c>
      <c r="E14" s="60">
        <v>28</v>
      </c>
      <c r="F14" s="60">
        <v>18</v>
      </c>
      <c r="G14" s="60">
        <v>71</v>
      </c>
      <c r="H14" s="60">
        <v>2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771</v>
      </c>
      <c r="C15" s="60">
        <v>423</v>
      </c>
      <c r="D15" s="60">
        <v>68</v>
      </c>
      <c r="E15" s="60">
        <v>6</v>
      </c>
      <c r="F15" s="60">
        <v>11</v>
      </c>
      <c r="G15" s="60">
        <v>50</v>
      </c>
      <c r="H15" s="60">
        <v>1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772</v>
      </c>
      <c r="C16" s="60">
        <v>414</v>
      </c>
      <c r="D16" s="60">
        <v>52</v>
      </c>
      <c r="E16" s="60">
        <v>6</v>
      </c>
      <c r="F16" s="60">
        <v>8</v>
      </c>
      <c r="G16" s="60">
        <v>36</v>
      </c>
      <c r="H16" s="60">
        <v>1</v>
      </c>
      <c r="I16" s="60">
        <v>1</v>
      </c>
      <c r="J16" s="60">
        <v>0</v>
      </c>
    </row>
    <row r="17" spans="1:10" ht="21" customHeight="1" x14ac:dyDescent="0.35">
      <c r="A17" s="58" t="s">
        <v>36</v>
      </c>
      <c r="B17" s="59" t="s">
        <v>773</v>
      </c>
      <c r="C17" s="60">
        <v>394</v>
      </c>
      <c r="D17" s="60">
        <v>80</v>
      </c>
      <c r="E17" s="60">
        <v>6</v>
      </c>
      <c r="F17" s="60">
        <v>8</v>
      </c>
      <c r="G17" s="60">
        <v>65</v>
      </c>
      <c r="H17" s="60">
        <v>1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773</v>
      </c>
      <c r="C18" s="60">
        <v>511</v>
      </c>
      <c r="D18" s="60">
        <v>142</v>
      </c>
      <c r="E18" s="60">
        <v>21</v>
      </c>
      <c r="F18" s="60">
        <v>14</v>
      </c>
      <c r="G18" s="60">
        <v>106</v>
      </c>
      <c r="H18" s="60">
        <v>1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773</v>
      </c>
      <c r="C19" s="60">
        <v>470</v>
      </c>
      <c r="D19" s="60">
        <v>111</v>
      </c>
      <c r="E19" s="60">
        <v>6</v>
      </c>
      <c r="F19" s="60">
        <v>8</v>
      </c>
      <c r="G19" s="60">
        <v>96</v>
      </c>
      <c r="H19" s="60">
        <v>1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773</v>
      </c>
      <c r="C20" s="60">
        <v>500</v>
      </c>
      <c r="D20" s="60">
        <v>93</v>
      </c>
      <c r="E20" s="60">
        <v>19</v>
      </c>
      <c r="F20" s="60">
        <v>9</v>
      </c>
      <c r="G20" s="60">
        <v>59</v>
      </c>
      <c r="H20" s="60">
        <v>6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774</v>
      </c>
      <c r="C21" s="60">
        <v>491</v>
      </c>
      <c r="D21" s="60">
        <v>108</v>
      </c>
      <c r="E21" s="60">
        <v>15</v>
      </c>
      <c r="F21" s="60">
        <v>13</v>
      </c>
      <c r="G21" s="60">
        <v>77</v>
      </c>
      <c r="H21" s="60">
        <v>2</v>
      </c>
      <c r="I21" s="60">
        <v>1</v>
      </c>
      <c r="J21" s="60">
        <v>0</v>
      </c>
    </row>
    <row r="22" spans="1:10" ht="21" customHeight="1" x14ac:dyDescent="0.35">
      <c r="A22" s="58" t="s">
        <v>44</v>
      </c>
      <c r="B22" s="59" t="s">
        <v>774</v>
      </c>
      <c r="C22" s="60">
        <v>587</v>
      </c>
      <c r="D22" s="60">
        <v>128</v>
      </c>
      <c r="E22" s="60">
        <v>11</v>
      </c>
      <c r="F22" s="60">
        <v>9</v>
      </c>
      <c r="G22" s="60">
        <v>102</v>
      </c>
      <c r="H22" s="60">
        <v>4</v>
      </c>
      <c r="I22" s="60">
        <v>2</v>
      </c>
      <c r="J22" s="60">
        <v>0</v>
      </c>
    </row>
    <row r="23" spans="1:10" ht="21" customHeight="1" x14ac:dyDescent="0.35">
      <c r="A23" s="58" t="s">
        <v>45</v>
      </c>
      <c r="B23" s="59" t="s">
        <v>775</v>
      </c>
      <c r="C23" s="60">
        <v>407</v>
      </c>
      <c r="D23" s="60">
        <v>103</v>
      </c>
      <c r="E23" s="60">
        <v>14</v>
      </c>
      <c r="F23" s="60">
        <v>14</v>
      </c>
      <c r="G23" s="60">
        <v>71</v>
      </c>
      <c r="H23" s="60">
        <v>4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776</v>
      </c>
      <c r="C24" s="60">
        <v>628</v>
      </c>
      <c r="D24" s="60">
        <v>133</v>
      </c>
      <c r="E24" s="60">
        <v>13</v>
      </c>
      <c r="F24" s="60">
        <v>11</v>
      </c>
      <c r="G24" s="60">
        <v>105</v>
      </c>
      <c r="H24" s="60">
        <v>4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776</v>
      </c>
      <c r="C25" s="60">
        <v>564</v>
      </c>
      <c r="D25" s="60">
        <v>80</v>
      </c>
      <c r="E25" s="60">
        <v>14</v>
      </c>
      <c r="F25" s="60">
        <v>10</v>
      </c>
      <c r="G25" s="60">
        <v>54</v>
      </c>
      <c r="H25" s="60">
        <v>2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776</v>
      </c>
      <c r="C26" s="60">
        <v>378</v>
      </c>
      <c r="D26" s="60">
        <v>45</v>
      </c>
      <c r="E26" s="60">
        <v>7</v>
      </c>
      <c r="F26" s="60">
        <v>2</v>
      </c>
      <c r="G26" s="60">
        <v>34</v>
      </c>
      <c r="H26" s="60">
        <v>2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776</v>
      </c>
      <c r="C27" s="60">
        <v>498</v>
      </c>
      <c r="D27" s="60">
        <v>109</v>
      </c>
      <c r="E27" s="60">
        <v>26</v>
      </c>
      <c r="F27" s="60">
        <v>6</v>
      </c>
      <c r="G27" s="60">
        <v>75</v>
      </c>
      <c r="H27" s="60">
        <v>2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777</v>
      </c>
      <c r="C28" s="60">
        <v>539</v>
      </c>
      <c r="D28" s="60">
        <v>55</v>
      </c>
      <c r="E28" s="60">
        <v>8</v>
      </c>
      <c r="F28" s="60">
        <v>11</v>
      </c>
      <c r="G28" s="60">
        <v>34</v>
      </c>
      <c r="H28" s="60">
        <v>2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777</v>
      </c>
      <c r="C29" s="60">
        <v>438</v>
      </c>
      <c r="D29" s="60">
        <v>54</v>
      </c>
      <c r="E29" s="60">
        <v>8</v>
      </c>
      <c r="F29" s="60">
        <v>10</v>
      </c>
      <c r="G29" s="60">
        <v>33</v>
      </c>
      <c r="H29" s="60">
        <v>1</v>
      </c>
      <c r="I29" s="60">
        <v>0</v>
      </c>
      <c r="J29" s="60">
        <v>2</v>
      </c>
    </row>
    <row r="30" spans="1:10" ht="21" customHeight="1" x14ac:dyDescent="0.35">
      <c r="A30" s="58" t="s">
        <v>55</v>
      </c>
      <c r="B30" s="59" t="s">
        <v>777</v>
      </c>
      <c r="C30" s="60">
        <v>544</v>
      </c>
      <c r="D30" s="60">
        <v>78</v>
      </c>
      <c r="E30" s="60">
        <v>12</v>
      </c>
      <c r="F30" s="60">
        <v>4</v>
      </c>
      <c r="G30" s="60">
        <v>60</v>
      </c>
      <c r="H30" s="60">
        <v>2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777</v>
      </c>
      <c r="C31" s="60">
        <v>440</v>
      </c>
      <c r="D31" s="60">
        <v>92</v>
      </c>
      <c r="E31" s="60">
        <v>13</v>
      </c>
      <c r="F31" s="60">
        <v>14</v>
      </c>
      <c r="G31" s="60">
        <v>60</v>
      </c>
      <c r="H31" s="60">
        <v>5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777</v>
      </c>
      <c r="C32" s="60">
        <v>518</v>
      </c>
      <c r="D32" s="60">
        <v>78</v>
      </c>
      <c r="E32" s="60">
        <v>15</v>
      </c>
      <c r="F32" s="60">
        <v>6</v>
      </c>
      <c r="G32" s="60">
        <v>54</v>
      </c>
      <c r="H32" s="60">
        <v>3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778</v>
      </c>
      <c r="C33" s="60">
        <v>465</v>
      </c>
      <c r="D33" s="60">
        <v>95</v>
      </c>
      <c r="E33" s="60">
        <v>9</v>
      </c>
      <c r="F33" s="60">
        <v>8</v>
      </c>
      <c r="G33" s="60">
        <v>78</v>
      </c>
      <c r="H33" s="60">
        <v>0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778</v>
      </c>
      <c r="C34" s="60">
        <v>469</v>
      </c>
      <c r="D34" s="60">
        <v>117</v>
      </c>
      <c r="E34" s="60">
        <v>19</v>
      </c>
      <c r="F34" s="60">
        <v>4</v>
      </c>
      <c r="G34" s="60">
        <v>94</v>
      </c>
      <c r="H34" s="60">
        <v>0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778</v>
      </c>
      <c r="C35" s="60">
        <v>504</v>
      </c>
      <c r="D35" s="60">
        <v>122</v>
      </c>
      <c r="E35" s="60">
        <v>22</v>
      </c>
      <c r="F35" s="60">
        <v>15</v>
      </c>
      <c r="G35" s="60">
        <v>84</v>
      </c>
      <c r="H35" s="60">
        <v>1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778</v>
      </c>
      <c r="C36" s="60">
        <v>495</v>
      </c>
      <c r="D36" s="60">
        <v>106</v>
      </c>
      <c r="E36" s="60">
        <v>21</v>
      </c>
      <c r="F36" s="60">
        <v>12</v>
      </c>
      <c r="G36" s="60">
        <v>70</v>
      </c>
      <c r="H36" s="60">
        <v>2</v>
      </c>
      <c r="I36" s="60">
        <v>1</v>
      </c>
      <c r="J36" s="60">
        <v>0</v>
      </c>
    </row>
    <row r="37" spans="1:10" ht="21" customHeight="1" x14ac:dyDescent="0.35">
      <c r="A37" s="58" t="s">
        <v>65</v>
      </c>
      <c r="B37" s="59" t="s">
        <v>778</v>
      </c>
      <c r="C37" s="60">
        <v>439</v>
      </c>
      <c r="D37" s="60">
        <v>111</v>
      </c>
      <c r="E37" s="60">
        <v>20</v>
      </c>
      <c r="F37" s="60">
        <v>15</v>
      </c>
      <c r="G37" s="60">
        <v>73</v>
      </c>
      <c r="H37" s="60">
        <v>3</v>
      </c>
      <c r="I37" s="60">
        <v>0</v>
      </c>
      <c r="J37" s="60">
        <v>0</v>
      </c>
    </row>
    <row r="38" spans="1:10" ht="21" customHeight="1" x14ac:dyDescent="0.35">
      <c r="A38" s="58" t="s">
        <v>66</v>
      </c>
      <c r="B38" s="59" t="s">
        <v>773</v>
      </c>
      <c r="C38" s="60">
        <v>435</v>
      </c>
      <c r="D38" s="60">
        <v>96</v>
      </c>
      <c r="E38" s="60">
        <v>10</v>
      </c>
      <c r="F38" s="60">
        <v>6</v>
      </c>
      <c r="G38" s="60">
        <v>79</v>
      </c>
      <c r="H38" s="60">
        <v>1</v>
      </c>
      <c r="I38" s="60">
        <v>0</v>
      </c>
      <c r="J38" s="60">
        <v>0</v>
      </c>
    </row>
    <row r="39" spans="1:10" ht="21" customHeight="1" x14ac:dyDescent="0.35">
      <c r="A39" s="58" t="s">
        <v>263</v>
      </c>
      <c r="B39" s="59" t="s">
        <v>772</v>
      </c>
      <c r="C39" s="60">
        <v>418</v>
      </c>
      <c r="D39" s="60">
        <v>75</v>
      </c>
      <c r="E39" s="60">
        <v>16</v>
      </c>
      <c r="F39" s="60">
        <v>3</v>
      </c>
      <c r="G39" s="60">
        <v>54</v>
      </c>
      <c r="H39" s="60">
        <v>2</v>
      </c>
      <c r="I39" s="60">
        <v>0</v>
      </c>
      <c r="J39" s="60">
        <v>0</v>
      </c>
    </row>
    <row r="40" spans="1:10" ht="21" customHeight="1" x14ac:dyDescent="0.35">
      <c r="A40" s="58" t="s">
        <v>264</v>
      </c>
      <c r="B40" s="59" t="s">
        <v>779</v>
      </c>
      <c r="C40" s="60">
        <v>456</v>
      </c>
      <c r="D40" s="60">
        <v>133</v>
      </c>
      <c r="E40" s="60">
        <v>17</v>
      </c>
      <c r="F40" s="60">
        <v>31</v>
      </c>
      <c r="G40" s="60">
        <v>70</v>
      </c>
      <c r="H40" s="60">
        <v>15</v>
      </c>
      <c r="I40" s="60">
        <v>0</v>
      </c>
      <c r="J40" s="60">
        <v>0</v>
      </c>
    </row>
    <row r="41" spans="1:10" ht="21" customHeight="1" x14ac:dyDescent="0.35">
      <c r="A41" s="58" t="s">
        <v>265</v>
      </c>
      <c r="B41" s="59" t="s">
        <v>779</v>
      </c>
      <c r="C41" s="60">
        <v>404</v>
      </c>
      <c r="D41" s="60">
        <v>60</v>
      </c>
      <c r="E41" s="60">
        <v>3</v>
      </c>
      <c r="F41" s="60">
        <v>14</v>
      </c>
      <c r="G41" s="60">
        <v>40</v>
      </c>
      <c r="H41" s="60">
        <v>3</v>
      </c>
      <c r="I41" s="60">
        <v>0</v>
      </c>
      <c r="J41" s="60">
        <v>0</v>
      </c>
    </row>
    <row r="42" spans="1:10" ht="21" customHeight="1" x14ac:dyDescent="0.35">
      <c r="A42" s="58" t="s">
        <v>780</v>
      </c>
      <c r="B42" s="59" t="s">
        <v>781</v>
      </c>
      <c r="C42" s="60">
        <v>148</v>
      </c>
      <c r="D42" s="60">
        <v>49</v>
      </c>
      <c r="E42" s="60">
        <v>14</v>
      </c>
      <c r="F42" s="60">
        <v>11</v>
      </c>
      <c r="G42" s="60">
        <v>13</v>
      </c>
      <c r="H42" s="60">
        <v>10</v>
      </c>
      <c r="I42" s="60">
        <v>1</v>
      </c>
      <c r="J42" s="60">
        <v>0</v>
      </c>
    </row>
    <row r="43" spans="1:10" ht="21" customHeight="1" x14ac:dyDescent="0.35">
      <c r="A43" s="58" t="s">
        <v>782</v>
      </c>
      <c r="B43" s="59" t="s">
        <v>783</v>
      </c>
      <c r="C43" s="60">
        <v>203</v>
      </c>
      <c r="D43" s="60">
        <v>41</v>
      </c>
      <c r="E43" s="60">
        <v>6</v>
      </c>
      <c r="F43" s="60">
        <v>3</v>
      </c>
      <c r="G43" s="60">
        <v>29</v>
      </c>
      <c r="H43" s="60">
        <v>3</v>
      </c>
      <c r="I43" s="60">
        <v>0</v>
      </c>
      <c r="J43" s="60">
        <v>0</v>
      </c>
    </row>
    <row r="44" spans="1:10" ht="21" customHeight="1" x14ac:dyDescent="0.35">
      <c r="A44" s="58" t="s">
        <v>72</v>
      </c>
      <c r="B44" s="59" t="s">
        <v>784</v>
      </c>
      <c r="C44" s="60"/>
      <c r="D44" s="60">
        <v>1237</v>
      </c>
      <c r="E44" s="60">
        <v>204</v>
      </c>
      <c r="F44" s="60">
        <v>74</v>
      </c>
      <c r="G44" s="60">
        <v>940</v>
      </c>
      <c r="H44" s="60">
        <v>16</v>
      </c>
      <c r="I44" s="60">
        <v>3</v>
      </c>
      <c r="J44" s="60">
        <v>0</v>
      </c>
    </row>
    <row r="45" spans="1:10" ht="21" customHeight="1" x14ac:dyDescent="0.35">
      <c r="A45" s="58" t="s">
        <v>73</v>
      </c>
      <c r="B45" s="59" t="s">
        <v>785</v>
      </c>
      <c r="C45" s="60"/>
      <c r="D45" s="60">
        <v>2024</v>
      </c>
      <c r="E45" s="60">
        <v>259</v>
      </c>
      <c r="F45" s="60">
        <v>178</v>
      </c>
      <c r="G45" s="60">
        <v>1533</v>
      </c>
      <c r="H45" s="60">
        <v>46</v>
      </c>
      <c r="I45" s="60">
        <v>7</v>
      </c>
      <c r="J45" s="60">
        <v>1</v>
      </c>
    </row>
    <row r="46" spans="1:10" ht="21" customHeight="1" x14ac:dyDescent="0.35">
      <c r="A46" s="58" t="s">
        <v>75</v>
      </c>
      <c r="B46" s="59" t="s">
        <v>786</v>
      </c>
      <c r="C46" s="60"/>
      <c r="D46" s="60">
        <v>135</v>
      </c>
      <c r="E46" s="60">
        <v>37</v>
      </c>
      <c r="F46" s="60">
        <v>10</v>
      </c>
      <c r="G46" s="60">
        <v>87</v>
      </c>
      <c r="H46" s="60">
        <v>1</v>
      </c>
      <c r="I46" s="60">
        <v>0</v>
      </c>
      <c r="J46" s="60">
        <v>0</v>
      </c>
    </row>
    <row r="47" spans="1:10" ht="21" customHeight="1" x14ac:dyDescent="0.35">
      <c r="A47" s="58" t="s">
        <v>77</v>
      </c>
      <c r="B47" s="59" t="s">
        <v>786</v>
      </c>
      <c r="C47" s="60"/>
      <c r="D47" s="60">
        <v>66</v>
      </c>
      <c r="E47" s="60">
        <v>12</v>
      </c>
      <c r="F47" s="60">
        <v>8</v>
      </c>
      <c r="G47" s="60">
        <v>43</v>
      </c>
      <c r="H47" s="60">
        <v>0</v>
      </c>
      <c r="I47" s="60">
        <v>3</v>
      </c>
      <c r="J47" s="60">
        <v>0</v>
      </c>
    </row>
    <row r="48" spans="1:10" ht="21" customHeight="1" x14ac:dyDescent="0.35">
      <c r="A48" s="58" t="s">
        <v>78</v>
      </c>
      <c r="B48" s="59" t="s">
        <v>786</v>
      </c>
      <c r="C48" s="60"/>
      <c r="D48" s="60">
        <v>165</v>
      </c>
      <c r="E48" s="60">
        <v>36</v>
      </c>
      <c r="F48" s="60">
        <v>23</v>
      </c>
      <c r="G48" s="60">
        <v>101</v>
      </c>
      <c r="H48" s="60">
        <v>4</v>
      </c>
      <c r="I48" s="60">
        <v>1</v>
      </c>
      <c r="J48" s="60">
        <v>0</v>
      </c>
    </row>
    <row r="49" spans="1:10" ht="21" customHeight="1" x14ac:dyDescent="0.35">
      <c r="A49" s="58" t="s">
        <v>6</v>
      </c>
      <c r="B49" s="59" t="s">
        <v>6</v>
      </c>
      <c r="C49" s="60" t="s">
        <v>6</v>
      </c>
      <c r="D49" s="60" t="s">
        <v>6</v>
      </c>
      <c r="E49" s="60" t="s">
        <v>6</v>
      </c>
      <c r="F49" s="60" t="s">
        <v>6</v>
      </c>
      <c r="G49" s="60" t="s">
        <v>6</v>
      </c>
      <c r="H49" s="60" t="s">
        <v>6</v>
      </c>
      <c r="I49" s="60" t="s">
        <v>6</v>
      </c>
      <c r="J49" s="60" t="s">
        <v>6</v>
      </c>
    </row>
    <row r="50" spans="1:10" ht="21" customHeight="1" x14ac:dyDescent="0.35">
      <c r="A50" s="61" t="s">
        <v>6</v>
      </c>
      <c r="B50" s="32" t="s">
        <v>79</v>
      </c>
      <c r="C50" s="62">
        <f>SUM(C3:C48)</f>
        <v>18164</v>
      </c>
      <c r="D50" s="63">
        <v>7207</v>
      </c>
      <c r="E50" s="63">
        <v>1074</v>
      </c>
      <c r="F50" s="63">
        <v>714</v>
      </c>
      <c r="G50" s="63">
        <v>5226</v>
      </c>
      <c r="H50" s="63">
        <v>167</v>
      </c>
      <c r="I50" s="63">
        <v>22</v>
      </c>
      <c r="J50" s="63">
        <v>4</v>
      </c>
    </row>
    <row r="51" spans="1:10" ht="21" customHeight="1" x14ac:dyDescent="0.35">
      <c r="A51" s="13"/>
      <c r="B51" s="14" t="s">
        <v>84</v>
      </c>
      <c r="C51" s="96">
        <f>D50/C50</f>
        <v>0.39677383836159436</v>
      </c>
      <c r="D51" s="97"/>
      <c r="E51" s="6"/>
      <c r="F51" s="6"/>
      <c r="G51" s="6"/>
      <c r="H51" s="6"/>
      <c r="I51" s="37"/>
      <c r="J51" s="1"/>
    </row>
    <row r="52" spans="1:10" ht="21" customHeight="1" x14ac:dyDescent="0.35">
      <c r="A52" s="13"/>
      <c r="B52" s="14" t="s">
        <v>85</v>
      </c>
      <c r="C52" s="6"/>
      <c r="D52" s="6"/>
      <c r="E52" s="35">
        <f>E50/D50</f>
        <v>0.14902178437630081</v>
      </c>
      <c r="F52" s="35">
        <f>F50/D50</f>
        <v>9.9070348272512834E-2</v>
      </c>
      <c r="G52" s="35">
        <f>G50/D50</f>
        <v>0.72512834743998889</v>
      </c>
      <c r="H52" s="35">
        <f>H50/D50</f>
        <v>2.3171916192590538E-2</v>
      </c>
      <c r="I52" s="37"/>
      <c r="J52" s="1"/>
    </row>
    <row r="53" spans="1:10" ht="21" customHeight="1" x14ac:dyDescent="0.35">
      <c r="A53" s="13"/>
      <c r="B53" s="14" t="s">
        <v>87</v>
      </c>
      <c r="C53" s="19" t="s">
        <v>787</v>
      </c>
      <c r="D53" s="37"/>
      <c r="E53" s="37"/>
      <c r="F53" s="37"/>
      <c r="G53" s="37"/>
      <c r="H53" s="37"/>
      <c r="I53" s="37"/>
      <c r="J53" s="1"/>
    </row>
    <row r="55" spans="1:10" ht="21" customHeight="1" x14ac:dyDescent="0.35">
      <c r="A55" s="12" t="s">
        <v>80</v>
      </c>
    </row>
    <row r="56" spans="1:10" ht="21" customHeight="1" x14ac:dyDescent="0.35">
      <c r="A56" s="12" t="s">
        <v>81</v>
      </c>
    </row>
  </sheetData>
  <mergeCells count="1">
    <mergeCell ref="C51:D51"/>
  </mergeCells>
  <pageMargins left="0" right="0" top="0" bottom="0.75" header="0" footer="0.7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DC48-9C04-426C-924D-09DCA388CF7F}">
  <dimension ref="A1:J50"/>
  <sheetViews>
    <sheetView showGridLines="0" workbookViewId="0">
      <pane ySplit="2" topLeftCell="A11" activePane="bottomLeft" state="frozen"/>
      <selection pane="bottomLeft" activeCell="D42" sqref="D42"/>
    </sheetView>
  </sheetViews>
  <sheetFormatPr defaultColWidth="10.54296875" defaultRowHeight="21" customHeight="1" x14ac:dyDescent="0.35"/>
  <cols>
    <col min="1" max="1" width="13.453125" style="18" customWidth="1"/>
    <col min="2" max="2" width="37.81640625" style="18" customWidth="1"/>
    <col min="3" max="16384" width="10.54296875" style="18"/>
  </cols>
  <sheetData>
    <row r="1" spans="1:10" ht="31" customHeight="1" thickBot="1" x14ac:dyDescent="0.4">
      <c r="C1" s="49" t="s">
        <v>788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1202</v>
      </c>
      <c r="F2" s="53" t="s">
        <v>789</v>
      </c>
      <c r="G2" s="53" t="s">
        <v>790</v>
      </c>
      <c r="H2" s="53" t="s">
        <v>791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792</v>
      </c>
      <c r="C3" s="57">
        <v>470</v>
      </c>
      <c r="D3" s="57">
        <v>110</v>
      </c>
      <c r="E3" s="57">
        <v>78</v>
      </c>
      <c r="F3" s="57">
        <v>13</v>
      </c>
      <c r="G3" s="57">
        <v>3</v>
      </c>
      <c r="H3" s="57">
        <v>16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792</v>
      </c>
      <c r="C4" s="60">
        <v>500</v>
      </c>
      <c r="D4" s="60">
        <v>141</v>
      </c>
      <c r="E4" s="60">
        <v>90</v>
      </c>
      <c r="F4" s="60">
        <v>22</v>
      </c>
      <c r="G4" s="60">
        <v>6</v>
      </c>
      <c r="H4" s="60">
        <v>22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792</v>
      </c>
      <c r="C5" s="60">
        <v>276</v>
      </c>
      <c r="D5" s="60">
        <v>40</v>
      </c>
      <c r="E5" s="60">
        <v>31</v>
      </c>
      <c r="F5" s="60">
        <v>6</v>
      </c>
      <c r="G5" s="60">
        <v>0</v>
      </c>
      <c r="H5" s="60">
        <v>3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792</v>
      </c>
      <c r="C6" s="60">
        <v>297</v>
      </c>
      <c r="D6" s="60">
        <v>50</v>
      </c>
      <c r="E6" s="60">
        <v>33</v>
      </c>
      <c r="F6" s="60">
        <v>11</v>
      </c>
      <c r="G6" s="60">
        <v>2</v>
      </c>
      <c r="H6" s="60">
        <v>4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793</v>
      </c>
      <c r="C7" s="60">
        <v>389</v>
      </c>
      <c r="D7" s="60">
        <v>60</v>
      </c>
      <c r="E7" s="60">
        <v>43</v>
      </c>
      <c r="F7" s="60">
        <v>12</v>
      </c>
      <c r="G7" s="60">
        <v>0</v>
      </c>
      <c r="H7" s="60">
        <v>5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793</v>
      </c>
      <c r="C8" s="60">
        <v>415</v>
      </c>
      <c r="D8" s="60">
        <v>126</v>
      </c>
      <c r="E8" s="60">
        <v>97</v>
      </c>
      <c r="F8" s="60">
        <v>18</v>
      </c>
      <c r="G8" s="60">
        <v>10</v>
      </c>
      <c r="H8" s="60">
        <v>1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794</v>
      </c>
      <c r="C9" s="60">
        <v>536</v>
      </c>
      <c r="D9" s="60">
        <v>116</v>
      </c>
      <c r="E9" s="60">
        <v>93</v>
      </c>
      <c r="F9" s="60">
        <v>13</v>
      </c>
      <c r="G9" s="60">
        <v>0</v>
      </c>
      <c r="H9" s="60">
        <v>9</v>
      </c>
      <c r="I9" s="60">
        <v>1</v>
      </c>
      <c r="J9" s="60">
        <v>0</v>
      </c>
    </row>
    <row r="10" spans="1:10" ht="21" customHeight="1" x14ac:dyDescent="0.35">
      <c r="A10" s="58" t="s">
        <v>23</v>
      </c>
      <c r="B10" s="59" t="s">
        <v>795</v>
      </c>
      <c r="C10" s="60">
        <v>287</v>
      </c>
      <c r="D10" s="60">
        <v>95</v>
      </c>
      <c r="E10" s="60">
        <v>61</v>
      </c>
      <c r="F10" s="60">
        <v>13</v>
      </c>
      <c r="G10" s="60">
        <v>2</v>
      </c>
      <c r="H10" s="60">
        <v>17</v>
      </c>
      <c r="I10" s="60">
        <v>2</v>
      </c>
      <c r="J10" s="60">
        <v>0</v>
      </c>
    </row>
    <row r="11" spans="1:10" ht="21" customHeight="1" x14ac:dyDescent="0.35">
      <c r="A11" s="58" t="s">
        <v>24</v>
      </c>
      <c r="B11" s="59" t="s">
        <v>796</v>
      </c>
      <c r="C11" s="60">
        <v>498</v>
      </c>
      <c r="D11" s="60">
        <v>155</v>
      </c>
      <c r="E11" s="60">
        <v>104</v>
      </c>
      <c r="F11" s="60">
        <v>31</v>
      </c>
      <c r="G11" s="60">
        <v>7</v>
      </c>
      <c r="H11" s="60">
        <v>13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796</v>
      </c>
      <c r="C12" s="60">
        <v>475</v>
      </c>
      <c r="D12" s="60">
        <v>123</v>
      </c>
      <c r="E12" s="60">
        <v>87</v>
      </c>
      <c r="F12" s="60">
        <v>20</v>
      </c>
      <c r="G12" s="60">
        <v>4</v>
      </c>
      <c r="H12" s="60">
        <v>11</v>
      </c>
      <c r="I12" s="60">
        <v>1</v>
      </c>
      <c r="J12" s="60">
        <v>0</v>
      </c>
    </row>
    <row r="13" spans="1:10" ht="21" customHeight="1" x14ac:dyDescent="0.35">
      <c r="A13" s="58" t="s">
        <v>28</v>
      </c>
      <c r="B13" s="59" t="s">
        <v>796</v>
      </c>
      <c r="C13" s="60">
        <v>424</v>
      </c>
      <c r="D13" s="60">
        <v>133</v>
      </c>
      <c r="E13" s="60">
        <v>79</v>
      </c>
      <c r="F13" s="60">
        <v>32</v>
      </c>
      <c r="G13" s="60">
        <v>1</v>
      </c>
      <c r="H13" s="60">
        <v>21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794</v>
      </c>
      <c r="C14" s="60">
        <v>538</v>
      </c>
      <c r="D14" s="60">
        <v>189</v>
      </c>
      <c r="E14" s="60">
        <v>133</v>
      </c>
      <c r="F14" s="60">
        <v>37</v>
      </c>
      <c r="G14" s="60">
        <v>4</v>
      </c>
      <c r="H14" s="60">
        <v>15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797</v>
      </c>
      <c r="C15" s="60">
        <v>487</v>
      </c>
      <c r="D15" s="60">
        <v>148</v>
      </c>
      <c r="E15" s="60">
        <v>98</v>
      </c>
      <c r="F15" s="60">
        <v>28</v>
      </c>
      <c r="G15" s="60">
        <v>2</v>
      </c>
      <c r="H15" s="60">
        <v>20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797</v>
      </c>
      <c r="C16" s="60">
        <v>392</v>
      </c>
      <c r="D16" s="60">
        <v>104</v>
      </c>
      <c r="E16" s="60">
        <v>54</v>
      </c>
      <c r="F16" s="60">
        <v>22</v>
      </c>
      <c r="G16" s="60">
        <v>0</v>
      </c>
      <c r="H16" s="60">
        <v>28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797</v>
      </c>
      <c r="C17" s="60">
        <v>381</v>
      </c>
      <c r="D17" s="60">
        <v>166</v>
      </c>
      <c r="E17" s="60">
        <v>74</v>
      </c>
      <c r="F17" s="60">
        <v>36</v>
      </c>
      <c r="G17" s="60">
        <v>8</v>
      </c>
      <c r="H17" s="60">
        <v>48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797</v>
      </c>
      <c r="C18" s="60">
        <v>454</v>
      </c>
      <c r="D18" s="60">
        <v>146</v>
      </c>
      <c r="E18" s="60">
        <v>63</v>
      </c>
      <c r="F18" s="60">
        <v>49</v>
      </c>
      <c r="G18" s="60">
        <v>4</v>
      </c>
      <c r="H18" s="60">
        <v>30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798</v>
      </c>
      <c r="C19" s="60">
        <v>421</v>
      </c>
      <c r="D19" s="60">
        <v>173</v>
      </c>
      <c r="E19" s="60">
        <v>94</v>
      </c>
      <c r="F19" s="60">
        <v>45</v>
      </c>
      <c r="G19" s="60">
        <v>5</v>
      </c>
      <c r="H19" s="60">
        <v>28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798</v>
      </c>
      <c r="C20" s="60">
        <v>569</v>
      </c>
      <c r="D20" s="60">
        <v>170</v>
      </c>
      <c r="E20" s="60">
        <v>102</v>
      </c>
      <c r="F20" s="60">
        <v>31</v>
      </c>
      <c r="G20" s="60">
        <v>9</v>
      </c>
      <c r="H20" s="60">
        <v>27</v>
      </c>
      <c r="I20" s="60">
        <v>1</v>
      </c>
      <c r="J20" s="60">
        <v>0</v>
      </c>
    </row>
    <row r="21" spans="1:10" ht="21" customHeight="1" x14ac:dyDescent="0.35">
      <c r="A21" s="58" t="s">
        <v>43</v>
      </c>
      <c r="B21" s="59" t="s">
        <v>799</v>
      </c>
      <c r="C21" s="60">
        <v>512</v>
      </c>
      <c r="D21" s="60">
        <v>139</v>
      </c>
      <c r="E21" s="60">
        <v>88</v>
      </c>
      <c r="F21" s="60">
        <v>15</v>
      </c>
      <c r="G21" s="60">
        <v>5</v>
      </c>
      <c r="H21" s="60">
        <v>31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799</v>
      </c>
      <c r="C22" s="60">
        <v>336</v>
      </c>
      <c r="D22" s="60">
        <v>106</v>
      </c>
      <c r="E22" s="60">
        <v>68</v>
      </c>
      <c r="F22" s="60">
        <v>30</v>
      </c>
      <c r="G22" s="60">
        <v>1</v>
      </c>
      <c r="H22" s="60">
        <v>7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799</v>
      </c>
      <c r="C23" s="60">
        <v>427</v>
      </c>
      <c r="D23" s="60">
        <v>98</v>
      </c>
      <c r="E23" s="60">
        <v>62</v>
      </c>
      <c r="F23" s="60">
        <v>19</v>
      </c>
      <c r="G23" s="60">
        <v>2</v>
      </c>
      <c r="H23" s="60">
        <v>15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799</v>
      </c>
      <c r="C24" s="60">
        <v>418</v>
      </c>
      <c r="D24" s="60">
        <v>96</v>
      </c>
      <c r="E24" s="60">
        <v>63</v>
      </c>
      <c r="F24" s="60">
        <v>8</v>
      </c>
      <c r="G24" s="60">
        <v>2</v>
      </c>
      <c r="H24" s="60">
        <v>23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800</v>
      </c>
      <c r="C25" s="60">
        <v>383</v>
      </c>
      <c r="D25" s="60">
        <v>69</v>
      </c>
      <c r="E25" s="60">
        <v>38</v>
      </c>
      <c r="F25" s="60">
        <v>19</v>
      </c>
      <c r="G25" s="60">
        <v>0</v>
      </c>
      <c r="H25" s="60">
        <v>12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800</v>
      </c>
      <c r="C26" s="60">
        <v>495</v>
      </c>
      <c r="D26" s="60">
        <v>163</v>
      </c>
      <c r="E26" s="60">
        <v>86</v>
      </c>
      <c r="F26" s="60">
        <v>35</v>
      </c>
      <c r="G26" s="60">
        <v>5</v>
      </c>
      <c r="H26" s="60">
        <v>36</v>
      </c>
      <c r="I26" s="60">
        <v>1</v>
      </c>
      <c r="J26" s="60">
        <v>0</v>
      </c>
    </row>
    <row r="27" spans="1:10" ht="21" customHeight="1" x14ac:dyDescent="0.35">
      <c r="A27" s="58" t="s">
        <v>51</v>
      </c>
      <c r="B27" s="59" t="s">
        <v>800</v>
      </c>
      <c r="C27" s="60">
        <v>522</v>
      </c>
      <c r="D27" s="60">
        <v>178</v>
      </c>
      <c r="E27" s="60">
        <v>81</v>
      </c>
      <c r="F27" s="60">
        <v>47</v>
      </c>
      <c r="G27" s="60">
        <v>6</v>
      </c>
      <c r="H27" s="60">
        <v>44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800</v>
      </c>
      <c r="C28" s="60">
        <v>472</v>
      </c>
      <c r="D28" s="60">
        <v>65</v>
      </c>
      <c r="E28" s="60">
        <v>34</v>
      </c>
      <c r="F28" s="60">
        <v>14</v>
      </c>
      <c r="G28" s="60">
        <v>0</v>
      </c>
      <c r="H28" s="60">
        <v>17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801</v>
      </c>
      <c r="C29" s="60">
        <v>446</v>
      </c>
      <c r="D29" s="60">
        <v>102</v>
      </c>
      <c r="E29" s="60">
        <v>62</v>
      </c>
      <c r="F29" s="60">
        <v>24</v>
      </c>
      <c r="G29" s="60">
        <v>3</v>
      </c>
      <c r="H29" s="60">
        <v>13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801</v>
      </c>
      <c r="C30" s="60">
        <v>591</v>
      </c>
      <c r="D30" s="60">
        <v>84</v>
      </c>
      <c r="E30" s="60">
        <v>63</v>
      </c>
      <c r="F30" s="60">
        <v>10</v>
      </c>
      <c r="G30" s="60">
        <v>0</v>
      </c>
      <c r="H30" s="60">
        <v>11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801</v>
      </c>
      <c r="C31" s="60">
        <v>651</v>
      </c>
      <c r="D31" s="60">
        <v>132</v>
      </c>
      <c r="E31" s="60">
        <v>75</v>
      </c>
      <c r="F31" s="60">
        <v>31</v>
      </c>
      <c r="G31" s="60">
        <v>4</v>
      </c>
      <c r="H31" s="60">
        <v>22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801</v>
      </c>
      <c r="C32" s="60">
        <v>594</v>
      </c>
      <c r="D32" s="60">
        <v>112</v>
      </c>
      <c r="E32" s="60">
        <v>65</v>
      </c>
      <c r="F32" s="60">
        <v>23</v>
      </c>
      <c r="G32" s="60">
        <v>1</v>
      </c>
      <c r="H32" s="60">
        <v>23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801</v>
      </c>
      <c r="C33" s="60">
        <v>530</v>
      </c>
      <c r="D33" s="60">
        <v>54</v>
      </c>
      <c r="E33" s="60">
        <v>23</v>
      </c>
      <c r="F33" s="60">
        <v>14</v>
      </c>
      <c r="G33" s="60">
        <v>0</v>
      </c>
      <c r="H33" s="60">
        <v>17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801</v>
      </c>
      <c r="C34" s="60">
        <v>467</v>
      </c>
      <c r="D34" s="60">
        <v>43</v>
      </c>
      <c r="E34" s="60">
        <v>16</v>
      </c>
      <c r="F34" s="60">
        <v>9</v>
      </c>
      <c r="G34" s="60">
        <v>2</v>
      </c>
      <c r="H34" s="60">
        <v>16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802</v>
      </c>
      <c r="C35" s="60">
        <v>528</v>
      </c>
      <c r="D35" s="60">
        <v>154</v>
      </c>
      <c r="E35" s="60">
        <v>92</v>
      </c>
      <c r="F35" s="60">
        <v>39</v>
      </c>
      <c r="G35" s="60">
        <v>3</v>
      </c>
      <c r="H35" s="60">
        <v>19</v>
      </c>
      <c r="I35" s="60">
        <v>1</v>
      </c>
      <c r="J35" s="60">
        <v>0</v>
      </c>
    </row>
    <row r="36" spans="1:10" ht="21" customHeight="1" x14ac:dyDescent="0.35">
      <c r="A36" s="58" t="s">
        <v>803</v>
      </c>
      <c r="B36" s="59" t="s">
        <v>804</v>
      </c>
      <c r="C36" s="60">
        <v>233</v>
      </c>
      <c r="D36" s="60">
        <v>38</v>
      </c>
      <c r="E36" s="60">
        <v>20</v>
      </c>
      <c r="F36" s="60">
        <v>7</v>
      </c>
      <c r="G36" s="60">
        <v>4</v>
      </c>
      <c r="H36" s="60">
        <v>4</v>
      </c>
      <c r="I36" s="60">
        <v>2</v>
      </c>
      <c r="J36" s="60">
        <v>1</v>
      </c>
    </row>
    <row r="37" spans="1:10" ht="21" customHeight="1" x14ac:dyDescent="0.35">
      <c r="A37" s="58" t="s">
        <v>805</v>
      </c>
      <c r="B37" s="59" t="s">
        <v>806</v>
      </c>
      <c r="C37" s="60">
        <v>40</v>
      </c>
      <c r="D37" s="60">
        <v>16</v>
      </c>
      <c r="E37" s="60">
        <v>10</v>
      </c>
      <c r="F37" s="60">
        <v>2</v>
      </c>
      <c r="G37" s="60">
        <v>1</v>
      </c>
      <c r="H37" s="60">
        <v>1</v>
      </c>
      <c r="I37" s="60">
        <v>2</v>
      </c>
      <c r="J37" s="60">
        <v>0</v>
      </c>
    </row>
    <row r="38" spans="1:10" ht="21" customHeight="1" x14ac:dyDescent="0.35">
      <c r="A38" s="58" t="s">
        <v>72</v>
      </c>
      <c r="B38" s="59" t="s">
        <v>807</v>
      </c>
      <c r="C38" s="60"/>
      <c r="D38" s="60">
        <v>437</v>
      </c>
      <c r="E38" s="60">
        <v>305</v>
      </c>
      <c r="F38" s="60">
        <v>80</v>
      </c>
      <c r="G38" s="60">
        <v>3</v>
      </c>
      <c r="H38" s="60">
        <v>49</v>
      </c>
      <c r="I38" s="60">
        <v>0</v>
      </c>
      <c r="J38" s="60">
        <v>0</v>
      </c>
    </row>
    <row r="39" spans="1:10" ht="21" customHeight="1" x14ac:dyDescent="0.35">
      <c r="A39" s="58" t="s">
        <v>73</v>
      </c>
      <c r="B39" s="59" t="s">
        <v>808</v>
      </c>
      <c r="C39" s="60"/>
      <c r="D39" s="60">
        <v>2026</v>
      </c>
      <c r="E39" s="60">
        <v>1149</v>
      </c>
      <c r="F39" s="60">
        <v>441</v>
      </c>
      <c r="G39" s="60">
        <v>54</v>
      </c>
      <c r="H39" s="60">
        <v>372</v>
      </c>
      <c r="I39" s="60">
        <v>10</v>
      </c>
      <c r="J39" s="60">
        <v>0</v>
      </c>
    </row>
    <row r="40" spans="1:10" ht="21" customHeight="1" x14ac:dyDescent="0.35">
      <c r="A40" s="58" t="s">
        <v>75</v>
      </c>
      <c r="B40" s="59" t="s">
        <v>809</v>
      </c>
      <c r="C40" s="60"/>
      <c r="D40" s="60">
        <v>67</v>
      </c>
      <c r="E40" s="60">
        <v>33</v>
      </c>
      <c r="F40" s="60">
        <v>19</v>
      </c>
      <c r="G40" s="60">
        <v>2</v>
      </c>
      <c r="H40" s="60">
        <v>12</v>
      </c>
      <c r="I40" s="60">
        <v>0</v>
      </c>
      <c r="J40" s="60">
        <v>1</v>
      </c>
    </row>
    <row r="41" spans="1:10" ht="21" customHeight="1" x14ac:dyDescent="0.35">
      <c r="A41" s="58" t="s">
        <v>77</v>
      </c>
      <c r="B41" s="59" t="s">
        <v>809</v>
      </c>
      <c r="C41" s="60"/>
      <c r="D41" s="60">
        <v>25</v>
      </c>
      <c r="E41" s="60">
        <v>14</v>
      </c>
      <c r="F41" s="60">
        <v>8</v>
      </c>
      <c r="G41" s="60">
        <v>0</v>
      </c>
      <c r="H41" s="60">
        <v>3</v>
      </c>
      <c r="I41" s="60">
        <v>0</v>
      </c>
      <c r="J41" s="60">
        <v>0</v>
      </c>
    </row>
    <row r="42" spans="1:10" ht="21" customHeight="1" x14ac:dyDescent="0.35">
      <c r="A42" s="58" t="s">
        <v>78</v>
      </c>
      <c r="B42" s="59" t="s">
        <v>809</v>
      </c>
      <c r="C42" s="60"/>
      <c r="D42" s="60">
        <v>744</v>
      </c>
      <c r="E42" s="60">
        <v>447</v>
      </c>
      <c r="F42" s="60">
        <v>163</v>
      </c>
      <c r="G42" s="60">
        <v>7</v>
      </c>
      <c r="H42" s="60">
        <v>120</v>
      </c>
      <c r="I42" s="60">
        <v>7</v>
      </c>
      <c r="J42" s="60">
        <v>0</v>
      </c>
    </row>
    <row r="43" spans="1:10" ht="21" customHeight="1" x14ac:dyDescent="0.35">
      <c r="A43" s="58" t="s">
        <v>6</v>
      </c>
      <c r="B43" s="59" t="s">
        <v>6</v>
      </c>
      <c r="C43" s="60" t="s">
        <v>6</v>
      </c>
      <c r="D43" s="60" t="s">
        <v>6</v>
      </c>
      <c r="E43" s="60" t="s">
        <v>6</v>
      </c>
      <c r="F43" s="60" t="s">
        <v>6</v>
      </c>
      <c r="G43" s="60" t="s">
        <v>6</v>
      </c>
      <c r="H43" s="60" t="s">
        <v>6</v>
      </c>
      <c r="I43" s="60" t="s">
        <v>6</v>
      </c>
      <c r="J43" s="60" t="s">
        <v>6</v>
      </c>
    </row>
    <row r="44" spans="1:10" ht="21" customHeight="1" x14ac:dyDescent="0.35">
      <c r="A44" s="61" t="s">
        <v>6</v>
      </c>
      <c r="B44" s="32" t="s">
        <v>79</v>
      </c>
      <c r="C44" s="62">
        <f>SUM(C3:C42)</f>
        <v>15454</v>
      </c>
      <c r="D44" s="63">
        <v>7193</v>
      </c>
      <c r="E44" s="63">
        <v>4308</v>
      </c>
      <c r="F44" s="63">
        <v>1496</v>
      </c>
      <c r="G44" s="63">
        <v>172</v>
      </c>
      <c r="H44" s="63">
        <v>1185</v>
      </c>
      <c r="I44" s="63">
        <v>30</v>
      </c>
      <c r="J44" s="63">
        <v>2</v>
      </c>
    </row>
    <row r="45" spans="1:10" ht="21" customHeight="1" x14ac:dyDescent="0.35">
      <c r="A45" s="13"/>
      <c r="B45" s="14" t="s">
        <v>84</v>
      </c>
      <c r="C45" s="96">
        <f>D44/C44</f>
        <v>0.46544583926491523</v>
      </c>
      <c r="D45" s="97"/>
      <c r="E45" s="6"/>
      <c r="F45" s="6"/>
      <c r="G45" s="6"/>
      <c r="H45" s="6"/>
      <c r="I45" s="37"/>
      <c r="J45" s="1"/>
    </row>
    <row r="46" spans="1:10" ht="21" customHeight="1" x14ac:dyDescent="0.35">
      <c r="A46" s="13"/>
      <c r="B46" s="14" t="s">
        <v>85</v>
      </c>
      <c r="C46" s="6"/>
      <c r="D46" s="6"/>
      <c r="E46" s="35">
        <f>E44/D44</f>
        <v>0.59891561240094537</v>
      </c>
      <c r="F46" s="35">
        <f>F44/D44</f>
        <v>0.20797998053663283</v>
      </c>
      <c r="G46" s="35">
        <f>G44/D44</f>
        <v>2.3912136799666341E-2</v>
      </c>
      <c r="H46" s="35">
        <f>H44/D44</f>
        <v>0.16474350062560822</v>
      </c>
      <c r="I46" s="37"/>
      <c r="J46" s="1"/>
    </row>
    <row r="47" spans="1:10" ht="21" customHeight="1" x14ac:dyDescent="0.35">
      <c r="A47" s="13"/>
      <c r="B47" s="14" t="s">
        <v>87</v>
      </c>
      <c r="C47" s="19" t="s">
        <v>810</v>
      </c>
      <c r="D47" s="37"/>
      <c r="E47" s="37"/>
      <c r="F47" s="37"/>
      <c r="G47" s="37"/>
      <c r="H47" s="37"/>
      <c r="I47" s="37"/>
      <c r="J47" s="1"/>
    </row>
    <row r="49" spans="1:1" ht="21" customHeight="1" x14ac:dyDescent="0.35">
      <c r="A49" s="12" t="s">
        <v>80</v>
      </c>
    </row>
    <row r="50" spans="1:1" ht="21" customHeight="1" x14ac:dyDescent="0.35">
      <c r="A50" s="12" t="s">
        <v>81</v>
      </c>
    </row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00F7-7C72-4120-A480-24B10BD85819}">
  <dimension ref="A1:J58"/>
  <sheetViews>
    <sheetView showGridLines="0" workbookViewId="0">
      <pane ySplit="2" topLeftCell="A23" activePane="bottomLeft" state="frozen"/>
      <selection pane="bottomLeft" activeCell="D50" sqref="D50"/>
    </sheetView>
  </sheetViews>
  <sheetFormatPr defaultColWidth="10.54296875" defaultRowHeight="21" customHeight="1" x14ac:dyDescent="0.35"/>
  <cols>
    <col min="1" max="1" width="14.453125" style="18" customWidth="1"/>
    <col min="2" max="2" width="33.81640625" style="18" customWidth="1"/>
    <col min="3" max="16384" width="10.54296875" style="18"/>
  </cols>
  <sheetData>
    <row r="1" spans="1:10" ht="31" customHeight="1" thickBot="1" x14ac:dyDescent="0.4">
      <c r="C1" s="49" t="s">
        <v>811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812</v>
      </c>
      <c r="F2" s="53" t="s">
        <v>1203</v>
      </c>
      <c r="G2" s="53" t="s">
        <v>813</v>
      </c>
      <c r="H2" s="53" t="s">
        <v>814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815</v>
      </c>
      <c r="C3" s="57">
        <v>372</v>
      </c>
      <c r="D3" s="57">
        <v>109</v>
      </c>
      <c r="E3" s="57">
        <v>26</v>
      </c>
      <c r="F3" s="57">
        <v>69</v>
      </c>
      <c r="G3" s="57">
        <v>13</v>
      </c>
      <c r="H3" s="57">
        <v>0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815</v>
      </c>
      <c r="C4" s="60">
        <v>146</v>
      </c>
      <c r="D4" s="60">
        <v>55</v>
      </c>
      <c r="E4" s="60">
        <v>9</v>
      </c>
      <c r="F4" s="60">
        <v>37</v>
      </c>
      <c r="G4" s="60">
        <v>6</v>
      </c>
      <c r="H4" s="60">
        <v>3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816</v>
      </c>
      <c r="C5" s="60">
        <v>440</v>
      </c>
      <c r="D5" s="60">
        <v>179</v>
      </c>
      <c r="E5" s="60">
        <v>31</v>
      </c>
      <c r="F5" s="60">
        <v>130</v>
      </c>
      <c r="G5" s="60">
        <v>15</v>
      </c>
      <c r="H5" s="60">
        <v>3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817</v>
      </c>
      <c r="C6" s="60">
        <v>419</v>
      </c>
      <c r="D6" s="60">
        <v>97</v>
      </c>
      <c r="E6" s="60">
        <v>21</v>
      </c>
      <c r="F6" s="60">
        <v>63</v>
      </c>
      <c r="G6" s="60">
        <v>12</v>
      </c>
      <c r="H6" s="60">
        <v>1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818</v>
      </c>
      <c r="C7" s="60">
        <v>364</v>
      </c>
      <c r="D7" s="60">
        <v>107</v>
      </c>
      <c r="E7" s="60">
        <v>32</v>
      </c>
      <c r="F7" s="60">
        <v>58</v>
      </c>
      <c r="G7" s="60">
        <v>9</v>
      </c>
      <c r="H7" s="60">
        <v>1</v>
      </c>
      <c r="I7" s="60">
        <v>7</v>
      </c>
      <c r="J7" s="60">
        <v>0</v>
      </c>
    </row>
    <row r="8" spans="1:10" ht="21" customHeight="1" x14ac:dyDescent="0.35">
      <c r="A8" s="58" t="s">
        <v>19</v>
      </c>
      <c r="B8" s="59" t="s">
        <v>818</v>
      </c>
      <c r="C8" s="60">
        <v>256</v>
      </c>
      <c r="D8" s="60">
        <v>79</v>
      </c>
      <c r="E8" s="60">
        <v>30</v>
      </c>
      <c r="F8" s="60">
        <v>39</v>
      </c>
      <c r="G8" s="60">
        <v>6</v>
      </c>
      <c r="H8" s="60">
        <v>4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818</v>
      </c>
      <c r="C9" s="60">
        <v>407</v>
      </c>
      <c r="D9" s="60">
        <v>119</v>
      </c>
      <c r="E9" s="60">
        <v>34</v>
      </c>
      <c r="F9" s="60">
        <v>77</v>
      </c>
      <c r="G9" s="60">
        <v>5</v>
      </c>
      <c r="H9" s="60">
        <v>3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819</v>
      </c>
      <c r="C10" s="60">
        <v>412</v>
      </c>
      <c r="D10" s="60">
        <v>140</v>
      </c>
      <c r="E10" s="60">
        <v>37</v>
      </c>
      <c r="F10" s="60">
        <v>88</v>
      </c>
      <c r="G10" s="60">
        <v>11</v>
      </c>
      <c r="H10" s="60">
        <v>4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817</v>
      </c>
      <c r="C11" s="60">
        <v>349</v>
      </c>
      <c r="D11" s="60">
        <v>122</v>
      </c>
      <c r="E11" s="60">
        <v>33</v>
      </c>
      <c r="F11" s="60">
        <v>78</v>
      </c>
      <c r="G11" s="60">
        <v>7</v>
      </c>
      <c r="H11" s="60">
        <v>1</v>
      </c>
      <c r="I11" s="60">
        <v>3</v>
      </c>
      <c r="J11" s="60">
        <v>0</v>
      </c>
    </row>
    <row r="12" spans="1:10" ht="21" customHeight="1" x14ac:dyDescent="0.35">
      <c r="A12" s="58" t="s">
        <v>26</v>
      </c>
      <c r="B12" s="59" t="s">
        <v>817</v>
      </c>
      <c r="C12" s="60">
        <v>274</v>
      </c>
      <c r="D12" s="60">
        <v>72</v>
      </c>
      <c r="E12" s="60">
        <v>21</v>
      </c>
      <c r="F12" s="60">
        <v>44</v>
      </c>
      <c r="G12" s="60">
        <v>4</v>
      </c>
      <c r="H12" s="60">
        <v>3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820</v>
      </c>
      <c r="C13" s="60">
        <v>471</v>
      </c>
      <c r="D13" s="60">
        <v>149</v>
      </c>
      <c r="E13" s="60">
        <v>31</v>
      </c>
      <c r="F13" s="60">
        <v>108</v>
      </c>
      <c r="G13" s="60">
        <v>8</v>
      </c>
      <c r="H13" s="60">
        <v>2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820</v>
      </c>
      <c r="C14" s="60">
        <v>429</v>
      </c>
      <c r="D14" s="60">
        <v>140</v>
      </c>
      <c r="E14" s="60">
        <v>36</v>
      </c>
      <c r="F14" s="60">
        <v>92</v>
      </c>
      <c r="G14" s="60">
        <v>11</v>
      </c>
      <c r="H14" s="60">
        <v>0</v>
      </c>
      <c r="I14" s="60">
        <v>0</v>
      </c>
      <c r="J14" s="60">
        <v>1</v>
      </c>
    </row>
    <row r="15" spans="1:10" ht="21" customHeight="1" x14ac:dyDescent="0.35">
      <c r="A15" s="58" t="s">
        <v>32</v>
      </c>
      <c r="B15" s="59" t="s">
        <v>821</v>
      </c>
      <c r="C15" s="60">
        <v>371</v>
      </c>
      <c r="D15" s="60">
        <v>108</v>
      </c>
      <c r="E15" s="60">
        <v>36</v>
      </c>
      <c r="F15" s="60">
        <v>66</v>
      </c>
      <c r="G15" s="60">
        <v>5</v>
      </c>
      <c r="H15" s="60">
        <v>1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822</v>
      </c>
      <c r="C16" s="60">
        <v>373</v>
      </c>
      <c r="D16" s="60">
        <v>75</v>
      </c>
      <c r="E16" s="60">
        <v>22</v>
      </c>
      <c r="F16" s="60">
        <v>43</v>
      </c>
      <c r="G16" s="60">
        <v>8</v>
      </c>
      <c r="H16" s="60">
        <v>2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822</v>
      </c>
      <c r="C17" s="60">
        <v>342</v>
      </c>
      <c r="D17" s="60">
        <v>108</v>
      </c>
      <c r="E17" s="60">
        <v>32</v>
      </c>
      <c r="F17" s="60">
        <v>68</v>
      </c>
      <c r="G17" s="60">
        <v>5</v>
      </c>
      <c r="H17" s="60">
        <v>2</v>
      </c>
      <c r="I17" s="60">
        <v>1</v>
      </c>
      <c r="J17" s="60">
        <v>0</v>
      </c>
    </row>
    <row r="18" spans="1:10" ht="21" customHeight="1" x14ac:dyDescent="0.35">
      <c r="A18" s="58" t="s">
        <v>38</v>
      </c>
      <c r="B18" s="59" t="s">
        <v>823</v>
      </c>
      <c r="C18" s="60">
        <v>427</v>
      </c>
      <c r="D18" s="60">
        <v>65</v>
      </c>
      <c r="E18" s="60">
        <v>16</v>
      </c>
      <c r="F18" s="60">
        <v>36</v>
      </c>
      <c r="G18" s="60">
        <v>10</v>
      </c>
      <c r="H18" s="60">
        <v>3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823</v>
      </c>
      <c r="C19" s="60">
        <v>418</v>
      </c>
      <c r="D19" s="60">
        <v>77</v>
      </c>
      <c r="E19" s="60">
        <v>29</v>
      </c>
      <c r="F19" s="60">
        <v>28</v>
      </c>
      <c r="G19" s="60">
        <v>8</v>
      </c>
      <c r="H19" s="60">
        <v>12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823</v>
      </c>
      <c r="C20" s="60">
        <v>427</v>
      </c>
      <c r="D20" s="60">
        <v>54</v>
      </c>
      <c r="E20" s="60">
        <v>23</v>
      </c>
      <c r="F20" s="60">
        <v>21</v>
      </c>
      <c r="G20" s="60">
        <v>8</v>
      </c>
      <c r="H20" s="60">
        <v>2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823</v>
      </c>
      <c r="C21" s="60">
        <v>302</v>
      </c>
      <c r="D21" s="60">
        <v>44</v>
      </c>
      <c r="E21" s="60">
        <v>14</v>
      </c>
      <c r="F21" s="60">
        <v>23</v>
      </c>
      <c r="G21" s="60">
        <v>6</v>
      </c>
      <c r="H21" s="60">
        <v>1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823</v>
      </c>
      <c r="C22" s="60">
        <v>442</v>
      </c>
      <c r="D22" s="60">
        <v>68</v>
      </c>
      <c r="E22" s="60">
        <v>27</v>
      </c>
      <c r="F22" s="60">
        <v>39</v>
      </c>
      <c r="G22" s="60">
        <v>1</v>
      </c>
      <c r="H22" s="60">
        <v>1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823</v>
      </c>
      <c r="C23" s="60">
        <v>404</v>
      </c>
      <c r="D23" s="60">
        <v>58</v>
      </c>
      <c r="E23" s="60">
        <v>15</v>
      </c>
      <c r="F23" s="60">
        <v>34</v>
      </c>
      <c r="G23" s="60">
        <v>8</v>
      </c>
      <c r="H23" s="60">
        <v>1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823</v>
      </c>
      <c r="C24" s="60">
        <v>396</v>
      </c>
      <c r="D24" s="60">
        <v>66</v>
      </c>
      <c r="E24" s="60">
        <v>25</v>
      </c>
      <c r="F24" s="60">
        <v>33</v>
      </c>
      <c r="G24" s="60">
        <v>8</v>
      </c>
      <c r="H24" s="60">
        <v>0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824</v>
      </c>
      <c r="C25" s="60">
        <v>441</v>
      </c>
      <c r="D25" s="60">
        <v>66</v>
      </c>
      <c r="E25" s="60">
        <v>15</v>
      </c>
      <c r="F25" s="60">
        <v>36</v>
      </c>
      <c r="G25" s="60">
        <v>12</v>
      </c>
      <c r="H25" s="60">
        <v>2</v>
      </c>
      <c r="I25" s="60">
        <v>1</v>
      </c>
      <c r="J25" s="60">
        <v>0</v>
      </c>
    </row>
    <row r="26" spans="1:10" ht="21" customHeight="1" x14ac:dyDescent="0.35">
      <c r="A26" s="58" t="s">
        <v>50</v>
      </c>
      <c r="B26" s="59" t="s">
        <v>824</v>
      </c>
      <c r="C26" s="60">
        <v>493</v>
      </c>
      <c r="D26" s="60">
        <v>73</v>
      </c>
      <c r="E26" s="60">
        <v>25</v>
      </c>
      <c r="F26" s="60">
        <v>43</v>
      </c>
      <c r="G26" s="60">
        <v>5</v>
      </c>
      <c r="H26" s="60">
        <v>0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824</v>
      </c>
      <c r="C27" s="60">
        <v>597</v>
      </c>
      <c r="D27" s="60">
        <v>92</v>
      </c>
      <c r="E27" s="60">
        <v>27</v>
      </c>
      <c r="F27" s="60">
        <v>53</v>
      </c>
      <c r="G27" s="60">
        <v>9</v>
      </c>
      <c r="H27" s="60">
        <v>3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824</v>
      </c>
      <c r="C28" s="60">
        <v>420</v>
      </c>
      <c r="D28" s="60">
        <v>69</v>
      </c>
      <c r="E28" s="60">
        <v>19</v>
      </c>
      <c r="F28" s="60">
        <v>29</v>
      </c>
      <c r="G28" s="60">
        <v>18</v>
      </c>
      <c r="H28" s="60">
        <v>3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824</v>
      </c>
      <c r="C29" s="60">
        <v>518</v>
      </c>
      <c r="D29" s="60">
        <v>74</v>
      </c>
      <c r="E29" s="60">
        <v>33</v>
      </c>
      <c r="F29" s="60">
        <v>21</v>
      </c>
      <c r="G29" s="60">
        <v>20</v>
      </c>
      <c r="H29" s="60">
        <v>0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825</v>
      </c>
      <c r="C30" s="60">
        <v>565</v>
      </c>
      <c r="D30" s="60">
        <v>95</v>
      </c>
      <c r="E30" s="60">
        <v>23</v>
      </c>
      <c r="F30" s="60">
        <v>52</v>
      </c>
      <c r="G30" s="60">
        <v>19</v>
      </c>
      <c r="H30" s="60">
        <v>1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825</v>
      </c>
      <c r="C31" s="60">
        <v>365</v>
      </c>
      <c r="D31" s="60">
        <v>80</v>
      </c>
      <c r="E31" s="60">
        <v>21</v>
      </c>
      <c r="F31" s="60">
        <v>52</v>
      </c>
      <c r="G31" s="60">
        <v>6</v>
      </c>
      <c r="H31" s="60">
        <v>0</v>
      </c>
      <c r="I31" s="60">
        <v>1</v>
      </c>
      <c r="J31" s="60">
        <v>0</v>
      </c>
    </row>
    <row r="32" spans="1:10" ht="21" customHeight="1" x14ac:dyDescent="0.35">
      <c r="A32" s="58" t="s">
        <v>58</v>
      </c>
      <c r="B32" s="59" t="s">
        <v>825</v>
      </c>
      <c r="C32" s="60">
        <v>382</v>
      </c>
      <c r="D32" s="60">
        <v>110</v>
      </c>
      <c r="E32" s="60">
        <v>26</v>
      </c>
      <c r="F32" s="60">
        <v>60</v>
      </c>
      <c r="G32" s="60">
        <v>22</v>
      </c>
      <c r="H32" s="60">
        <v>2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824</v>
      </c>
      <c r="C33" s="60">
        <v>370</v>
      </c>
      <c r="D33" s="60">
        <v>91</v>
      </c>
      <c r="E33" s="60">
        <v>28</v>
      </c>
      <c r="F33" s="60">
        <v>45</v>
      </c>
      <c r="G33" s="60">
        <v>15</v>
      </c>
      <c r="H33" s="60">
        <v>3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824</v>
      </c>
      <c r="C34" s="60">
        <v>385</v>
      </c>
      <c r="D34" s="60">
        <v>75</v>
      </c>
      <c r="E34" s="60">
        <v>15</v>
      </c>
      <c r="F34" s="60">
        <v>46</v>
      </c>
      <c r="G34" s="60">
        <v>12</v>
      </c>
      <c r="H34" s="60">
        <v>1</v>
      </c>
      <c r="I34" s="60">
        <v>1</v>
      </c>
      <c r="J34" s="60">
        <v>0</v>
      </c>
    </row>
    <row r="35" spans="1:10" ht="21" customHeight="1" x14ac:dyDescent="0.35">
      <c r="A35" s="58" t="s">
        <v>62</v>
      </c>
      <c r="B35" s="59" t="s">
        <v>821</v>
      </c>
      <c r="C35" s="60">
        <v>391</v>
      </c>
      <c r="D35" s="60">
        <v>103</v>
      </c>
      <c r="E35" s="60">
        <v>43</v>
      </c>
      <c r="F35" s="60">
        <v>53</v>
      </c>
      <c r="G35" s="60">
        <v>6</v>
      </c>
      <c r="H35" s="60">
        <v>0</v>
      </c>
      <c r="I35" s="60">
        <v>1</v>
      </c>
      <c r="J35" s="60">
        <v>0</v>
      </c>
    </row>
    <row r="36" spans="1:10" ht="21" customHeight="1" x14ac:dyDescent="0.35">
      <c r="A36" s="58" t="s">
        <v>63</v>
      </c>
      <c r="B36" s="59" t="s">
        <v>826</v>
      </c>
      <c r="C36" s="60">
        <v>453</v>
      </c>
      <c r="D36" s="60">
        <v>118</v>
      </c>
      <c r="E36" s="60">
        <v>28</v>
      </c>
      <c r="F36" s="60">
        <v>67</v>
      </c>
      <c r="G36" s="60">
        <v>20</v>
      </c>
      <c r="H36" s="60">
        <v>2</v>
      </c>
      <c r="I36" s="60">
        <v>1</v>
      </c>
      <c r="J36" s="60">
        <v>0</v>
      </c>
    </row>
    <row r="37" spans="1:10" ht="21" customHeight="1" x14ac:dyDescent="0.35">
      <c r="A37" s="58" t="s">
        <v>65</v>
      </c>
      <c r="B37" s="59" t="s">
        <v>827</v>
      </c>
      <c r="C37" s="60">
        <v>390</v>
      </c>
      <c r="D37" s="60">
        <v>132</v>
      </c>
      <c r="E37" s="60">
        <v>28</v>
      </c>
      <c r="F37" s="60">
        <v>88</v>
      </c>
      <c r="G37" s="60">
        <v>14</v>
      </c>
      <c r="H37" s="60">
        <v>2</v>
      </c>
      <c r="I37" s="60">
        <v>0</v>
      </c>
      <c r="J37" s="60">
        <v>0</v>
      </c>
    </row>
    <row r="38" spans="1:10" ht="21" customHeight="1" x14ac:dyDescent="0.35">
      <c r="A38" s="58" t="s">
        <v>66</v>
      </c>
      <c r="B38" s="59" t="s">
        <v>828</v>
      </c>
      <c r="C38" s="60">
        <v>496</v>
      </c>
      <c r="D38" s="60">
        <v>151</v>
      </c>
      <c r="E38" s="60">
        <v>49</v>
      </c>
      <c r="F38" s="60">
        <v>71</v>
      </c>
      <c r="G38" s="60">
        <v>28</v>
      </c>
      <c r="H38" s="60">
        <v>3</v>
      </c>
      <c r="I38" s="60">
        <v>0</v>
      </c>
      <c r="J38" s="60">
        <v>0</v>
      </c>
    </row>
    <row r="39" spans="1:10" ht="21" customHeight="1" x14ac:dyDescent="0.35">
      <c r="A39" s="58" t="s">
        <v>263</v>
      </c>
      <c r="B39" s="59" t="s">
        <v>827</v>
      </c>
      <c r="C39" s="60">
        <v>331</v>
      </c>
      <c r="D39" s="60">
        <v>76</v>
      </c>
      <c r="E39" s="60">
        <v>33</v>
      </c>
      <c r="F39" s="60">
        <v>37</v>
      </c>
      <c r="G39" s="60">
        <v>6</v>
      </c>
      <c r="H39" s="60">
        <v>0</v>
      </c>
      <c r="I39" s="60">
        <v>0</v>
      </c>
      <c r="J39" s="60">
        <v>0</v>
      </c>
    </row>
    <row r="40" spans="1:10" ht="21" customHeight="1" x14ac:dyDescent="0.35">
      <c r="A40" s="58" t="s">
        <v>264</v>
      </c>
      <c r="B40" s="59" t="s">
        <v>826</v>
      </c>
      <c r="C40" s="60">
        <v>535</v>
      </c>
      <c r="D40" s="60">
        <v>98</v>
      </c>
      <c r="E40" s="60">
        <v>30</v>
      </c>
      <c r="F40" s="60">
        <v>51</v>
      </c>
      <c r="G40" s="60">
        <v>13</v>
      </c>
      <c r="H40" s="60">
        <v>4</v>
      </c>
      <c r="I40" s="60">
        <v>0</v>
      </c>
      <c r="J40" s="60">
        <v>0</v>
      </c>
    </row>
    <row r="41" spans="1:10" ht="21" customHeight="1" x14ac:dyDescent="0.35">
      <c r="A41" s="58" t="s">
        <v>265</v>
      </c>
      <c r="B41" s="59" t="s">
        <v>829</v>
      </c>
      <c r="C41" s="60">
        <v>514</v>
      </c>
      <c r="D41" s="60">
        <v>143</v>
      </c>
      <c r="E41" s="60">
        <v>37</v>
      </c>
      <c r="F41" s="60">
        <v>84</v>
      </c>
      <c r="G41" s="60">
        <v>20</v>
      </c>
      <c r="H41" s="60">
        <v>2</v>
      </c>
      <c r="I41" s="60">
        <v>0</v>
      </c>
      <c r="J41" s="60">
        <v>0</v>
      </c>
    </row>
    <row r="42" spans="1:10" ht="21" customHeight="1" x14ac:dyDescent="0.35">
      <c r="A42" s="58" t="s">
        <v>622</v>
      </c>
      <c r="B42" s="59" t="s">
        <v>830</v>
      </c>
      <c r="C42" s="60">
        <v>438</v>
      </c>
      <c r="D42" s="60">
        <v>184</v>
      </c>
      <c r="E42" s="60">
        <v>65</v>
      </c>
      <c r="F42" s="60">
        <v>78</v>
      </c>
      <c r="G42" s="60">
        <v>37</v>
      </c>
      <c r="H42" s="60">
        <v>4</v>
      </c>
      <c r="I42" s="60">
        <v>0</v>
      </c>
      <c r="J42" s="60">
        <v>0</v>
      </c>
    </row>
    <row r="43" spans="1:10" ht="21" customHeight="1" x14ac:dyDescent="0.35">
      <c r="A43" s="58" t="s">
        <v>624</v>
      </c>
      <c r="B43" s="59" t="s">
        <v>828</v>
      </c>
      <c r="C43" s="60">
        <v>362</v>
      </c>
      <c r="D43" s="60">
        <v>103</v>
      </c>
      <c r="E43" s="60">
        <v>30</v>
      </c>
      <c r="F43" s="60">
        <v>39</v>
      </c>
      <c r="G43" s="60">
        <v>30</v>
      </c>
      <c r="H43" s="60">
        <v>4</v>
      </c>
      <c r="I43" s="60">
        <v>0</v>
      </c>
      <c r="J43" s="60">
        <v>0</v>
      </c>
    </row>
    <row r="44" spans="1:10" ht="21" customHeight="1" x14ac:dyDescent="0.35">
      <c r="A44" s="58" t="s">
        <v>831</v>
      </c>
      <c r="B44" s="59" t="s">
        <v>832</v>
      </c>
      <c r="C44" s="60">
        <v>411</v>
      </c>
      <c r="D44" s="60">
        <v>157</v>
      </c>
      <c r="E44" s="60">
        <v>37</v>
      </c>
      <c r="F44" s="60">
        <v>81</v>
      </c>
      <c r="G44" s="60">
        <v>32</v>
      </c>
      <c r="H44" s="60">
        <v>6</v>
      </c>
      <c r="I44" s="60">
        <v>1</v>
      </c>
      <c r="J44" s="60">
        <v>0</v>
      </c>
    </row>
    <row r="45" spans="1:10" ht="21" customHeight="1" x14ac:dyDescent="0.35">
      <c r="A45" s="58" t="s">
        <v>833</v>
      </c>
      <c r="B45" s="59" t="s">
        <v>834</v>
      </c>
      <c r="C45" s="60">
        <v>83</v>
      </c>
      <c r="D45" s="60">
        <v>41</v>
      </c>
      <c r="E45" s="60">
        <v>18</v>
      </c>
      <c r="F45" s="60">
        <v>15</v>
      </c>
      <c r="G45" s="60">
        <v>4</v>
      </c>
      <c r="H45" s="60">
        <v>2</v>
      </c>
      <c r="I45" s="60">
        <v>2</v>
      </c>
      <c r="J45" s="60">
        <v>0</v>
      </c>
    </row>
    <row r="46" spans="1:10" ht="21" customHeight="1" x14ac:dyDescent="0.35">
      <c r="A46" s="58" t="s">
        <v>835</v>
      </c>
      <c r="B46" s="59" t="s">
        <v>836</v>
      </c>
      <c r="C46" s="60">
        <v>36</v>
      </c>
      <c r="D46" s="60">
        <v>19</v>
      </c>
      <c r="E46" s="60">
        <v>6</v>
      </c>
      <c r="F46" s="60">
        <v>11</v>
      </c>
      <c r="G46" s="60">
        <v>0</v>
      </c>
      <c r="H46" s="60">
        <v>2</v>
      </c>
      <c r="I46" s="60">
        <v>0</v>
      </c>
      <c r="J46" s="60">
        <v>0</v>
      </c>
    </row>
    <row r="47" spans="1:10" ht="21" customHeight="1" x14ac:dyDescent="0.35">
      <c r="A47" s="58" t="s">
        <v>72</v>
      </c>
      <c r="B47" s="59" t="s">
        <v>826</v>
      </c>
      <c r="C47" s="60"/>
      <c r="D47" s="60">
        <v>295</v>
      </c>
      <c r="E47" s="60">
        <v>94</v>
      </c>
      <c r="F47" s="60">
        <v>161</v>
      </c>
      <c r="G47" s="60">
        <v>32</v>
      </c>
      <c r="H47" s="60">
        <v>8</v>
      </c>
      <c r="I47" s="60">
        <v>0</v>
      </c>
      <c r="J47" s="60">
        <v>0</v>
      </c>
    </row>
    <row r="48" spans="1:10" ht="21" customHeight="1" x14ac:dyDescent="0.35">
      <c r="A48" s="58" t="s">
        <v>73</v>
      </c>
      <c r="B48" s="59" t="s">
        <v>837</v>
      </c>
      <c r="C48" s="60"/>
      <c r="D48" s="60">
        <v>2826</v>
      </c>
      <c r="E48" s="60">
        <v>920</v>
      </c>
      <c r="F48" s="60">
        <v>1589</v>
      </c>
      <c r="G48" s="60">
        <v>263</v>
      </c>
      <c r="H48" s="60">
        <v>37</v>
      </c>
      <c r="I48" s="60">
        <v>17</v>
      </c>
      <c r="J48" s="60">
        <v>0</v>
      </c>
    </row>
    <row r="49" spans="1:10" ht="21" customHeight="1" x14ac:dyDescent="0.35">
      <c r="A49" s="58" t="s">
        <v>75</v>
      </c>
      <c r="B49" s="59" t="s">
        <v>837</v>
      </c>
      <c r="C49" s="60"/>
      <c r="D49" s="60">
        <v>60</v>
      </c>
      <c r="E49" s="60">
        <v>26</v>
      </c>
      <c r="F49" s="60">
        <v>31</v>
      </c>
      <c r="G49" s="60">
        <v>3</v>
      </c>
      <c r="H49" s="60">
        <v>0</v>
      </c>
      <c r="I49" s="60">
        <v>0</v>
      </c>
      <c r="J49" s="60">
        <v>0</v>
      </c>
    </row>
    <row r="50" spans="1:10" ht="21" customHeight="1" x14ac:dyDescent="0.35">
      <c r="A50" s="58" t="s">
        <v>112</v>
      </c>
      <c r="B50" s="59" t="s">
        <v>837</v>
      </c>
      <c r="C50" s="60"/>
      <c r="D50" s="60">
        <v>150</v>
      </c>
      <c r="E50" s="60">
        <v>46</v>
      </c>
      <c r="F50" s="60">
        <v>72</v>
      </c>
      <c r="G50" s="60">
        <v>26</v>
      </c>
      <c r="H50" s="60">
        <v>4</v>
      </c>
      <c r="I50" s="60">
        <v>2</v>
      </c>
      <c r="J50" s="60">
        <v>0</v>
      </c>
    </row>
    <row r="51" spans="1:10" ht="21" customHeight="1" x14ac:dyDescent="0.35">
      <c r="A51" s="58" t="s">
        <v>6</v>
      </c>
      <c r="B51" s="59" t="s">
        <v>6</v>
      </c>
      <c r="C51" s="60" t="s">
        <v>6</v>
      </c>
      <c r="D51" s="60" t="s">
        <v>6</v>
      </c>
      <c r="E51" s="60" t="s">
        <v>6</v>
      </c>
      <c r="F51" s="60" t="s">
        <v>6</v>
      </c>
      <c r="G51" s="60" t="s">
        <v>6</v>
      </c>
      <c r="H51" s="60" t="s">
        <v>6</v>
      </c>
      <c r="I51" s="60" t="s">
        <v>6</v>
      </c>
      <c r="J51" s="60" t="s">
        <v>6</v>
      </c>
    </row>
    <row r="52" spans="1:10" ht="21" customHeight="1" x14ac:dyDescent="0.35">
      <c r="A52" s="61" t="s">
        <v>6</v>
      </c>
      <c r="B52" s="32" t="s">
        <v>79</v>
      </c>
      <c r="C52" s="62">
        <f>SUM(C3:C50)</f>
        <v>17217</v>
      </c>
      <c r="D52" s="63">
        <v>7572</v>
      </c>
      <c r="E52" s="63">
        <v>2302</v>
      </c>
      <c r="F52" s="63">
        <v>4239</v>
      </c>
      <c r="G52" s="63">
        <v>846</v>
      </c>
      <c r="H52" s="63">
        <v>145</v>
      </c>
      <c r="I52" s="63">
        <v>39</v>
      </c>
      <c r="J52" s="63">
        <v>1</v>
      </c>
    </row>
    <row r="53" spans="1:10" ht="21" customHeight="1" x14ac:dyDescent="0.35">
      <c r="A53" s="13"/>
      <c r="B53" s="14" t="s">
        <v>84</v>
      </c>
      <c r="C53" s="96">
        <f>D52/C52</f>
        <v>0.43979787419411048</v>
      </c>
      <c r="D53" s="97"/>
      <c r="E53" s="6"/>
      <c r="F53" s="6"/>
      <c r="G53" s="6"/>
      <c r="H53" s="6"/>
      <c r="I53" s="37"/>
      <c r="J53" s="1"/>
    </row>
    <row r="54" spans="1:10" ht="21" customHeight="1" x14ac:dyDescent="0.35">
      <c r="A54" s="13"/>
      <c r="B54" s="14" t="s">
        <v>85</v>
      </c>
      <c r="C54" s="6"/>
      <c r="D54" s="6"/>
      <c r="E54" s="35">
        <f>E52/D52</f>
        <v>0.30401479133650289</v>
      </c>
      <c r="F54" s="35">
        <f>F52/D52</f>
        <v>0.55982567353407287</v>
      </c>
      <c r="G54" s="35">
        <f>G52/D52</f>
        <v>0.11172741679873217</v>
      </c>
      <c r="H54" s="35">
        <f>H52/D52</f>
        <v>1.9149498151082939E-2</v>
      </c>
      <c r="I54" s="37"/>
      <c r="J54" s="1"/>
    </row>
    <row r="55" spans="1:10" ht="21" customHeight="1" x14ac:dyDescent="0.35">
      <c r="A55" s="13"/>
      <c r="B55" s="14" t="s">
        <v>87</v>
      </c>
      <c r="C55" s="19" t="s">
        <v>838</v>
      </c>
      <c r="D55" s="37"/>
      <c r="E55" s="37"/>
      <c r="F55" s="37"/>
      <c r="G55" s="37"/>
      <c r="H55" s="37"/>
      <c r="I55" s="37"/>
      <c r="J55" s="1"/>
    </row>
    <row r="57" spans="1:10" ht="21" customHeight="1" x14ac:dyDescent="0.35">
      <c r="A57" s="12" t="s">
        <v>80</v>
      </c>
    </row>
    <row r="58" spans="1:10" ht="21" customHeight="1" x14ac:dyDescent="0.35">
      <c r="A58" s="12" t="s">
        <v>81</v>
      </c>
    </row>
  </sheetData>
  <mergeCells count="1">
    <mergeCell ref="C53:D53"/>
  </mergeCells>
  <pageMargins left="0" right="0" top="0" bottom="0.75" header="0" footer="0.7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ED4B-43AB-46B1-BB89-775EBF6BF8AA}">
  <dimension ref="A1:I54"/>
  <sheetViews>
    <sheetView showGridLines="0" workbookViewId="0">
      <pane ySplit="2" topLeftCell="A31" activePane="bottomLeft" state="frozen"/>
      <selection pane="bottomLeft" activeCell="D46" sqref="D46"/>
    </sheetView>
  </sheetViews>
  <sheetFormatPr defaultColWidth="10.54296875" defaultRowHeight="21" customHeight="1" x14ac:dyDescent="0.35"/>
  <cols>
    <col min="1" max="1" width="13.453125" style="18" customWidth="1"/>
    <col min="2" max="2" width="36.1796875" style="18" customWidth="1"/>
    <col min="3" max="16384" width="10.54296875" style="18"/>
  </cols>
  <sheetData>
    <row r="1" spans="1:9" ht="31" customHeight="1" thickBot="1" x14ac:dyDescent="0.4">
      <c r="C1" s="49" t="s">
        <v>839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840</v>
      </c>
      <c r="F2" s="53" t="s">
        <v>841</v>
      </c>
      <c r="G2" s="53" t="s">
        <v>1204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842</v>
      </c>
      <c r="C3" s="57">
        <v>351</v>
      </c>
      <c r="D3" s="57">
        <v>99</v>
      </c>
      <c r="E3" s="57">
        <v>19</v>
      </c>
      <c r="F3" s="57">
        <v>29</v>
      </c>
      <c r="G3" s="57">
        <v>51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842</v>
      </c>
      <c r="C4" s="60">
        <v>353</v>
      </c>
      <c r="D4" s="60">
        <v>119</v>
      </c>
      <c r="E4" s="60">
        <v>14</v>
      </c>
      <c r="F4" s="60">
        <v>37</v>
      </c>
      <c r="G4" s="60">
        <v>68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842</v>
      </c>
      <c r="C5" s="60">
        <v>407</v>
      </c>
      <c r="D5" s="60">
        <v>104</v>
      </c>
      <c r="E5" s="60">
        <v>18</v>
      </c>
      <c r="F5" s="60">
        <v>34</v>
      </c>
      <c r="G5" s="60">
        <v>51</v>
      </c>
      <c r="H5" s="60">
        <v>1</v>
      </c>
      <c r="I5" s="60">
        <v>0</v>
      </c>
    </row>
    <row r="6" spans="1:9" ht="21" customHeight="1" x14ac:dyDescent="0.35">
      <c r="A6" s="58" t="s">
        <v>15</v>
      </c>
      <c r="B6" s="59" t="s">
        <v>842</v>
      </c>
      <c r="C6" s="60">
        <v>495</v>
      </c>
      <c r="D6" s="60">
        <v>129</v>
      </c>
      <c r="E6" s="60">
        <v>21</v>
      </c>
      <c r="F6" s="60">
        <v>30</v>
      </c>
      <c r="G6" s="60">
        <v>76</v>
      </c>
      <c r="H6" s="60">
        <v>2</v>
      </c>
      <c r="I6" s="60">
        <v>0</v>
      </c>
    </row>
    <row r="7" spans="1:9" ht="21" customHeight="1" x14ac:dyDescent="0.35">
      <c r="A7" s="58" t="s">
        <v>17</v>
      </c>
      <c r="B7" s="59" t="s">
        <v>843</v>
      </c>
      <c r="C7" s="60">
        <v>413</v>
      </c>
      <c r="D7" s="60">
        <v>121</v>
      </c>
      <c r="E7" s="60">
        <v>19</v>
      </c>
      <c r="F7" s="60">
        <v>33</v>
      </c>
      <c r="G7" s="60">
        <v>68</v>
      </c>
      <c r="H7" s="60">
        <v>1</v>
      </c>
      <c r="I7" s="60">
        <v>0</v>
      </c>
    </row>
    <row r="8" spans="1:9" ht="21" customHeight="1" x14ac:dyDescent="0.35">
      <c r="A8" s="58" t="s">
        <v>19</v>
      </c>
      <c r="B8" s="59" t="s">
        <v>843</v>
      </c>
      <c r="C8" s="60">
        <v>470</v>
      </c>
      <c r="D8" s="60">
        <v>133</v>
      </c>
      <c r="E8" s="60">
        <v>19</v>
      </c>
      <c r="F8" s="60">
        <v>32</v>
      </c>
      <c r="G8" s="60">
        <v>79</v>
      </c>
      <c r="H8" s="60">
        <v>3</v>
      </c>
      <c r="I8" s="60">
        <v>0</v>
      </c>
    </row>
    <row r="9" spans="1:9" ht="21" customHeight="1" x14ac:dyDescent="0.35">
      <c r="A9" s="58" t="s">
        <v>21</v>
      </c>
      <c r="B9" s="59" t="s">
        <v>843</v>
      </c>
      <c r="C9" s="60">
        <v>544</v>
      </c>
      <c r="D9" s="60">
        <v>132</v>
      </c>
      <c r="E9" s="60">
        <v>32</v>
      </c>
      <c r="F9" s="60">
        <v>36</v>
      </c>
      <c r="G9" s="60">
        <v>63</v>
      </c>
      <c r="H9" s="60">
        <v>1</v>
      </c>
      <c r="I9" s="60">
        <v>0</v>
      </c>
    </row>
    <row r="10" spans="1:9" ht="21" customHeight="1" x14ac:dyDescent="0.35">
      <c r="A10" s="58" t="s">
        <v>23</v>
      </c>
      <c r="B10" s="59" t="s">
        <v>843</v>
      </c>
      <c r="C10" s="60">
        <v>490</v>
      </c>
      <c r="D10" s="60">
        <v>117</v>
      </c>
      <c r="E10" s="60">
        <v>15</v>
      </c>
      <c r="F10" s="60">
        <v>49</v>
      </c>
      <c r="G10" s="60">
        <v>52</v>
      </c>
      <c r="H10" s="60">
        <v>1</v>
      </c>
      <c r="I10" s="60">
        <v>0</v>
      </c>
    </row>
    <row r="11" spans="1:9" ht="21" customHeight="1" x14ac:dyDescent="0.35">
      <c r="A11" s="58" t="s">
        <v>24</v>
      </c>
      <c r="B11" s="59" t="s">
        <v>843</v>
      </c>
      <c r="C11" s="60">
        <v>372</v>
      </c>
      <c r="D11" s="60">
        <v>118</v>
      </c>
      <c r="E11" s="60">
        <v>26</v>
      </c>
      <c r="F11" s="60">
        <v>20</v>
      </c>
      <c r="G11" s="60">
        <v>72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844</v>
      </c>
      <c r="C12" s="60">
        <v>398</v>
      </c>
      <c r="D12" s="60">
        <v>117</v>
      </c>
      <c r="E12" s="60">
        <v>11</v>
      </c>
      <c r="F12" s="60">
        <v>24</v>
      </c>
      <c r="G12" s="60">
        <v>80</v>
      </c>
      <c r="H12" s="60">
        <v>2</v>
      </c>
      <c r="I12" s="60">
        <v>0</v>
      </c>
    </row>
    <row r="13" spans="1:9" ht="21" customHeight="1" x14ac:dyDescent="0.35">
      <c r="A13" s="58" t="s">
        <v>28</v>
      </c>
      <c r="B13" s="59" t="s">
        <v>844</v>
      </c>
      <c r="C13" s="60">
        <v>468</v>
      </c>
      <c r="D13" s="60">
        <v>195</v>
      </c>
      <c r="E13" s="60">
        <v>21</v>
      </c>
      <c r="F13" s="60">
        <v>36</v>
      </c>
      <c r="G13" s="60">
        <v>138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844</v>
      </c>
      <c r="C14" s="60">
        <v>373</v>
      </c>
      <c r="D14" s="60">
        <v>127</v>
      </c>
      <c r="E14" s="60">
        <v>14</v>
      </c>
      <c r="F14" s="60">
        <v>26</v>
      </c>
      <c r="G14" s="60">
        <v>87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844</v>
      </c>
      <c r="C15" s="60">
        <v>409</v>
      </c>
      <c r="D15" s="60">
        <v>163</v>
      </c>
      <c r="E15" s="60">
        <v>11</v>
      </c>
      <c r="F15" s="60">
        <v>33</v>
      </c>
      <c r="G15" s="60">
        <v>118</v>
      </c>
      <c r="H15" s="60">
        <v>1</v>
      </c>
      <c r="I15" s="60">
        <v>0</v>
      </c>
    </row>
    <row r="16" spans="1:9" ht="21" customHeight="1" x14ac:dyDescent="0.35">
      <c r="A16" s="58" t="s">
        <v>34</v>
      </c>
      <c r="B16" s="59" t="s">
        <v>844</v>
      </c>
      <c r="C16" s="60">
        <v>369</v>
      </c>
      <c r="D16" s="60">
        <v>145</v>
      </c>
      <c r="E16" s="60">
        <v>12</v>
      </c>
      <c r="F16" s="60">
        <v>37</v>
      </c>
      <c r="G16" s="60">
        <v>96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845</v>
      </c>
      <c r="C17" s="60">
        <v>480</v>
      </c>
      <c r="D17" s="60">
        <v>120</v>
      </c>
      <c r="E17" s="60">
        <v>12</v>
      </c>
      <c r="F17" s="60">
        <v>27</v>
      </c>
      <c r="G17" s="60">
        <v>80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844</v>
      </c>
      <c r="C18" s="60">
        <v>400</v>
      </c>
      <c r="D18" s="60">
        <v>108</v>
      </c>
      <c r="E18" s="60">
        <v>6</v>
      </c>
      <c r="F18" s="60">
        <v>18</v>
      </c>
      <c r="G18" s="60">
        <v>84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845</v>
      </c>
      <c r="C19" s="60">
        <v>389</v>
      </c>
      <c r="D19" s="60">
        <v>90</v>
      </c>
      <c r="E19" s="60">
        <v>8</v>
      </c>
      <c r="F19" s="60">
        <v>21</v>
      </c>
      <c r="G19" s="60">
        <v>61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844</v>
      </c>
      <c r="C20" s="60">
        <v>364</v>
      </c>
      <c r="D20" s="60">
        <v>78</v>
      </c>
      <c r="E20" s="60">
        <v>12</v>
      </c>
      <c r="F20" s="60">
        <v>17</v>
      </c>
      <c r="G20" s="60">
        <v>49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845</v>
      </c>
      <c r="C21" s="60">
        <v>492</v>
      </c>
      <c r="D21" s="60">
        <v>146</v>
      </c>
      <c r="E21" s="60">
        <v>19</v>
      </c>
      <c r="F21" s="60">
        <v>24</v>
      </c>
      <c r="G21" s="60">
        <v>103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845</v>
      </c>
      <c r="C22" s="60">
        <v>529</v>
      </c>
      <c r="D22" s="60">
        <v>144</v>
      </c>
      <c r="E22" s="60">
        <v>12</v>
      </c>
      <c r="F22" s="60">
        <v>33</v>
      </c>
      <c r="G22" s="60">
        <v>98</v>
      </c>
      <c r="H22" s="60">
        <v>1</v>
      </c>
      <c r="I22" s="60">
        <v>0</v>
      </c>
    </row>
    <row r="23" spans="1:9" ht="21" customHeight="1" x14ac:dyDescent="0.35">
      <c r="A23" s="58" t="s">
        <v>45</v>
      </c>
      <c r="B23" s="59" t="s">
        <v>845</v>
      </c>
      <c r="C23" s="60">
        <v>377</v>
      </c>
      <c r="D23" s="60">
        <v>114</v>
      </c>
      <c r="E23" s="60">
        <v>14</v>
      </c>
      <c r="F23" s="60">
        <v>8</v>
      </c>
      <c r="G23" s="60">
        <v>92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846</v>
      </c>
      <c r="C24" s="60">
        <v>396</v>
      </c>
      <c r="D24" s="60">
        <v>74</v>
      </c>
      <c r="E24" s="60">
        <v>5</v>
      </c>
      <c r="F24" s="60">
        <v>16</v>
      </c>
      <c r="G24" s="60">
        <v>53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846</v>
      </c>
      <c r="C25" s="60">
        <v>431</v>
      </c>
      <c r="D25" s="60">
        <v>105</v>
      </c>
      <c r="E25" s="60">
        <v>9</v>
      </c>
      <c r="F25" s="60">
        <v>22</v>
      </c>
      <c r="G25" s="60">
        <v>74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846</v>
      </c>
      <c r="C26" s="60">
        <v>445</v>
      </c>
      <c r="D26" s="60">
        <v>82</v>
      </c>
      <c r="E26" s="60">
        <v>3</v>
      </c>
      <c r="F26" s="60">
        <v>17</v>
      </c>
      <c r="G26" s="60">
        <v>60</v>
      </c>
      <c r="H26" s="60">
        <v>2</v>
      </c>
      <c r="I26" s="60">
        <v>0</v>
      </c>
    </row>
    <row r="27" spans="1:9" ht="21" customHeight="1" x14ac:dyDescent="0.35">
      <c r="A27" s="58" t="s">
        <v>51</v>
      </c>
      <c r="B27" s="59" t="s">
        <v>847</v>
      </c>
      <c r="C27" s="60">
        <v>397</v>
      </c>
      <c r="D27" s="60">
        <v>54</v>
      </c>
      <c r="E27" s="60">
        <v>10</v>
      </c>
      <c r="F27" s="60">
        <v>10</v>
      </c>
      <c r="G27" s="60">
        <v>34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847</v>
      </c>
      <c r="C28" s="60">
        <v>476</v>
      </c>
      <c r="D28" s="60">
        <v>76</v>
      </c>
      <c r="E28" s="60">
        <v>2</v>
      </c>
      <c r="F28" s="60">
        <v>18</v>
      </c>
      <c r="G28" s="60">
        <v>56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847</v>
      </c>
      <c r="C29" s="60">
        <v>389</v>
      </c>
      <c r="D29" s="60">
        <v>48</v>
      </c>
      <c r="E29" s="60">
        <v>6</v>
      </c>
      <c r="F29" s="60">
        <v>6</v>
      </c>
      <c r="G29" s="60">
        <v>36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847</v>
      </c>
      <c r="C30" s="60">
        <v>392</v>
      </c>
      <c r="D30" s="60">
        <v>55</v>
      </c>
      <c r="E30" s="60">
        <v>4</v>
      </c>
      <c r="F30" s="60">
        <v>10</v>
      </c>
      <c r="G30" s="60">
        <v>40</v>
      </c>
      <c r="H30" s="60">
        <v>1</v>
      </c>
      <c r="I30" s="60">
        <v>0</v>
      </c>
    </row>
    <row r="31" spans="1:9" ht="21" customHeight="1" x14ac:dyDescent="0.35">
      <c r="A31" s="58" t="s">
        <v>56</v>
      </c>
      <c r="B31" s="59" t="s">
        <v>847</v>
      </c>
      <c r="C31" s="60">
        <v>471</v>
      </c>
      <c r="D31" s="60">
        <v>64</v>
      </c>
      <c r="E31" s="60">
        <v>8</v>
      </c>
      <c r="F31" s="60">
        <v>15</v>
      </c>
      <c r="G31" s="60">
        <v>41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847</v>
      </c>
      <c r="C32" s="60">
        <v>429</v>
      </c>
      <c r="D32" s="60">
        <v>66</v>
      </c>
      <c r="E32" s="60">
        <v>8</v>
      </c>
      <c r="F32" s="60">
        <v>13</v>
      </c>
      <c r="G32" s="60">
        <v>45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846</v>
      </c>
      <c r="C33" s="60">
        <v>500</v>
      </c>
      <c r="D33" s="60">
        <v>68</v>
      </c>
      <c r="E33" s="60">
        <v>4</v>
      </c>
      <c r="F33" s="60">
        <v>13</v>
      </c>
      <c r="G33" s="60">
        <v>51</v>
      </c>
      <c r="H33" s="60">
        <v>0</v>
      </c>
      <c r="I33" s="60">
        <v>0</v>
      </c>
    </row>
    <row r="34" spans="1:9" ht="21" customHeight="1" x14ac:dyDescent="0.35">
      <c r="A34" s="58" t="s">
        <v>60</v>
      </c>
      <c r="B34" s="59" t="s">
        <v>846</v>
      </c>
      <c r="C34" s="60">
        <v>514</v>
      </c>
      <c r="D34" s="60">
        <v>103</v>
      </c>
      <c r="E34" s="60">
        <v>5</v>
      </c>
      <c r="F34" s="60">
        <v>14</v>
      </c>
      <c r="G34" s="60">
        <v>84</v>
      </c>
      <c r="H34" s="60">
        <v>0</v>
      </c>
      <c r="I34" s="60">
        <v>0</v>
      </c>
    </row>
    <row r="35" spans="1:9" ht="21" customHeight="1" x14ac:dyDescent="0.35">
      <c r="A35" s="58" t="s">
        <v>62</v>
      </c>
      <c r="B35" s="59" t="s">
        <v>846</v>
      </c>
      <c r="C35" s="60">
        <v>399</v>
      </c>
      <c r="D35" s="60">
        <v>66</v>
      </c>
      <c r="E35" s="60">
        <v>5</v>
      </c>
      <c r="F35" s="60">
        <v>12</v>
      </c>
      <c r="G35" s="60">
        <v>48</v>
      </c>
      <c r="H35" s="60">
        <v>0</v>
      </c>
      <c r="I35" s="60">
        <v>1</v>
      </c>
    </row>
    <row r="36" spans="1:9" ht="21" customHeight="1" x14ac:dyDescent="0.35">
      <c r="A36" s="58" t="s">
        <v>63</v>
      </c>
      <c r="B36" s="59" t="s">
        <v>848</v>
      </c>
      <c r="C36" s="60">
        <v>442</v>
      </c>
      <c r="D36" s="60">
        <v>113</v>
      </c>
      <c r="E36" s="60">
        <v>8</v>
      </c>
      <c r="F36" s="60">
        <v>23</v>
      </c>
      <c r="G36" s="60">
        <v>80</v>
      </c>
      <c r="H36" s="60">
        <v>2</v>
      </c>
      <c r="I36" s="60">
        <v>0</v>
      </c>
    </row>
    <row r="37" spans="1:9" ht="21" customHeight="1" x14ac:dyDescent="0.35">
      <c r="A37" s="58" t="s">
        <v>65</v>
      </c>
      <c r="B37" s="59" t="s">
        <v>848</v>
      </c>
      <c r="C37" s="60">
        <v>392</v>
      </c>
      <c r="D37" s="60">
        <v>70</v>
      </c>
      <c r="E37" s="60">
        <v>9</v>
      </c>
      <c r="F37" s="60">
        <v>12</v>
      </c>
      <c r="G37" s="60">
        <v>49</v>
      </c>
      <c r="H37" s="60">
        <v>0</v>
      </c>
      <c r="I37" s="60">
        <v>0</v>
      </c>
    </row>
    <row r="38" spans="1:9" ht="21" customHeight="1" x14ac:dyDescent="0.35">
      <c r="A38" s="58" t="s">
        <v>66</v>
      </c>
      <c r="B38" s="59" t="s">
        <v>848</v>
      </c>
      <c r="C38" s="60">
        <v>355</v>
      </c>
      <c r="D38" s="60">
        <v>102</v>
      </c>
      <c r="E38" s="60">
        <v>12</v>
      </c>
      <c r="F38" s="60">
        <v>18</v>
      </c>
      <c r="G38" s="60">
        <v>72</v>
      </c>
      <c r="H38" s="60">
        <v>0</v>
      </c>
      <c r="I38" s="60">
        <v>0</v>
      </c>
    </row>
    <row r="39" spans="1:9" ht="21" customHeight="1" x14ac:dyDescent="0.35">
      <c r="A39" s="58" t="s">
        <v>263</v>
      </c>
      <c r="B39" s="59" t="s">
        <v>848</v>
      </c>
      <c r="C39" s="60">
        <v>424</v>
      </c>
      <c r="D39" s="60">
        <v>90</v>
      </c>
      <c r="E39" s="60">
        <v>9</v>
      </c>
      <c r="F39" s="60">
        <v>22</v>
      </c>
      <c r="G39" s="60">
        <v>59</v>
      </c>
      <c r="H39" s="60">
        <v>0</v>
      </c>
      <c r="I39" s="60">
        <v>0</v>
      </c>
    </row>
    <row r="40" spans="1:9" ht="21" customHeight="1" x14ac:dyDescent="0.35">
      <c r="A40" s="58" t="s">
        <v>264</v>
      </c>
      <c r="B40" s="59" t="s">
        <v>848</v>
      </c>
      <c r="C40" s="60">
        <v>480</v>
      </c>
      <c r="D40" s="60">
        <v>138</v>
      </c>
      <c r="E40" s="60">
        <v>8</v>
      </c>
      <c r="F40" s="60">
        <v>33</v>
      </c>
      <c r="G40" s="60">
        <v>97</v>
      </c>
      <c r="H40" s="60">
        <v>0</v>
      </c>
      <c r="I40" s="60">
        <v>0</v>
      </c>
    </row>
    <row r="41" spans="1:9" ht="21" customHeight="1" x14ac:dyDescent="0.35">
      <c r="A41" s="58" t="s">
        <v>688</v>
      </c>
      <c r="B41" s="59" t="s">
        <v>849</v>
      </c>
      <c r="C41" s="60">
        <v>106</v>
      </c>
      <c r="D41" s="60">
        <v>72</v>
      </c>
      <c r="E41" s="60">
        <v>11</v>
      </c>
      <c r="F41" s="60">
        <v>29</v>
      </c>
      <c r="G41" s="60">
        <v>30</v>
      </c>
      <c r="H41" s="60">
        <v>2</v>
      </c>
      <c r="I41" s="60">
        <v>0</v>
      </c>
    </row>
    <row r="42" spans="1:9" ht="21" customHeight="1" x14ac:dyDescent="0.35">
      <c r="A42" s="58" t="s">
        <v>72</v>
      </c>
      <c r="B42" s="59" t="s">
        <v>842</v>
      </c>
      <c r="C42" s="60"/>
      <c r="D42" s="60">
        <v>727</v>
      </c>
      <c r="E42" s="60">
        <v>92</v>
      </c>
      <c r="F42" s="60">
        <v>206</v>
      </c>
      <c r="G42" s="60">
        <v>424</v>
      </c>
      <c r="H42" s="60">
        <v>5</v>
      </c>
      <c r="I42" s="60">
        <v>0</v>
      </c>
    </row>
    <row r="43" spans="1:9" ht="21" customHeight="1" x14ac:dyDescent="0.35">
      <c r="A43" s="58" t="s">
        <v>73</v>
      </c>
      <c r="B43" s="59" t="s">
        <v>850</v>
      </c>
      <c r="C43" s="60"/>
      <c r="D43" s="60">
        <v>2262</v>
      </c>
      <c r="E43" s="60">
        <v>94</v>
      </c>
      <c r="F43" s="60">
        <v>461</v>
      </c>
      <c r="G43" s="60">
        <v>1692</v>
      </c>
      <c r="H43" s="60">
        <v>15</v>
      </c>
      <c r="I43" s="60">
        <v>0</v>
      </c>
    </row>
    <row r="44" spans="1:9" ht="21" customHeight="1" x14ac:dyDescent="0.35">
      <c r="A44" s="58" t="s">
        <v>75</v>
      </c>
      <c r="B44" s="59" t="s">
        <v>851</v>
      </c>
      <c r="C44" s="60"/>
      <c r="D44" s="60">
        <v>243</v>
      </c>
      <c r="E44" s="60">
        <v>19</v>
      </c>
      <c r="F44" s="60">
        <v>73</v>
      </c>
      <c r="G44" s="60">
        <v>148</v>
      </c>
      <c r="H44" s="60">
        <v>3</v>
      </c>
      <c r="I44" s="60">
        <v>0</v>
      </c>
    </row>
    <row r="45" spans="1:9" ht="21" customHeight="1" x14ac:dyDescent="0.35">
      <c r="A45" s="58" t="s">
        <v>77</v>
      </c>
      <c r="B45" s="59" t="s">
        <v>851</v>
      </c>
      <c r="C45" s="60"/>
      <c r="D45" s="60">
        <v>22</v>
      </c>
      <c r="E45" s="60">
        <v>1</v>
      </c>
      <c r="F45" s="60">
        <v>9</v>
      </c>
      <c r="G45" s="60">
        <v>11</v>
      </c>
      <c r="H45" s="60">
        <v>1</v>
      </c>
      <c r="I45" s="60">
        <v>0</v>
      </c>
    </row>
    <row r="46" spans="1:9" ht="21" customHeight="1" x14ac:dyDescent="0.35">
      <c r="A46" s="58" t="s">
        <v>78</v>
      </c>
      <c r="B46" s="59" t="s">
        <v>851</v>
      </c>
      <c r="C46" s="60"/>
      <c r="D46" s="60">
        <v>60</v>
      </c>
      <c r="E46" s="60">
        <v>12</v>
      </c>
      <c r="F46" s="60">
        <v>19</v>
      </c>
      <c r="G46" s="60">
        <v>28</v>
      </c>
      <c r="H46" s="60">
        <v>1</v>
      </c>
      <c r="I46" s="60">
        <v>0</v>
      </c>
    </row>
    <row r="47" spans="1:9" ht="21" customHeight="1" x14ac:dyDescent="0.35">
      <c r="A47" s="58" t="s">
        <v>6</v>
      </c>
      <c r="B47" s="59" t="s">
        <v>6</v>
      </c>
      <c r="C47" s="60" t="s">
        <v>6</v>
      </c>
      <c r="D47" s="60" t="s">
        <v>6</v>
      </c>
      <c r="E47" s="60" t="s">
        <v>6</v>
      </c>
      <c r="F47" s="60" t="s">
        <v>6</v>
      </c>
      <c r="G47" s="60" t="s">
        <v>6</v>
      </c>
      <c r="H47" s="60" t="s">
        <v>6</v>
      </c>
      <c r="I47" s="60" t="s">
        <v>6</v>
      </c>
    </row>
    <row r="48" spans="1:9" ht="21" customHeight="1" x14ac:dyDescent="0.35">
      <c r="A48" s="61" t="s">
        <v>6</v>
      </c>
      <c r="B48" s="32" t="s">
        <v>79</v>
      </c>
      <c r="C48" s="62">
        <f>SUM(C3:C46)</f>
        <v>16381</v>
      </c>
      <c r="D48" s="63">
        <v>7379</v>
      </c>
      <c r="E48" s="63">
        <v>679</v>
      </c>
      <c r="F48" s="63">
        <v>1675</v>
      </c>
      <c r="G48" s="63">
        <v>4978</v>
      </c>
      <c r="H48" s="63">
        <v>46</v>
      </c>
      <c r="I48" s="63">
        <v>1</v>
      </c>
    </row>
    <row r="49" spans="1:9" ht="21" customHeight="1" x14ac:dyDescent="0.35">
      <c r="A49" s="13"/>
      <c r="B49" s="14" t="s">
        <v>84</v>
      </c>
      <c r="C49" s="96">
        <f>D48/C48</f>
        <v>0.45046089982296561</v>
      </c>
      <c r="D49" s="97"/>
      <c r="E49" s="6"/>
      <c r="F49" s="6"/>
      <c r="G49" s="6"/>
      <c r="H49" s="37"/>
      <c r="I49" s="1"/>
    </row>
    <row r="50" spans="1:9" ht="21" customHeight="1" x14ac:dyDescent="0.35">
      <c r="A50" s="13"/>
      <c r="B50" s="14" t="s">
        <v>85</v>
      </c>
      <c r="C50" s="6"/>
      <c r="D50" s="6"/>
      <c r="E50" s="35">
        <f>E48/D48</f>
        <v>9.2017888602791711E-2</v>
      </c>
      <c r="F50" s="35">
        <f>F48/D48</f>
        <v>0.22699552784930208</v>
      </c>
      <c r="G50" s="35">
        <f>G48/D48</f>
        <v>0.67461715679631384</v>
      </c>
      <c r="H50" s="37"/>
      <c r="I50" s="1"/>
    </row>
    <row r="51" spans="1:9" ht="21" customHeight="1" x14ac:dyDescent="0.35">
      <c r="A51" s="13"/>
      <c r="B51" s="14" t="s">
        <v>87</v>
      </c>
      <c r="C51" s="19" t="s">
        <v>852</v>
      </c>
      <c r="D51" s="37"/>
      <c r="E51" s="37"/>
      <c r="F51" s="37"/>
      <c r="G51" s="37"/>
      <c r="H51" s="37"/>
      <c r="I51" s="1"/>
    </row>
    <row r="53" spans="1:9" ht="21" customHeight="1" x14ac:dyDescent="0.35">
      <c r="A53" s="12" t="s">
        <v>80</v>
      </c>
    </row>
    <row r="54" spans="1:9" ht="21" customHeight="1" x14ac:dyDescent="0.35">
      <c r="A54" s="12" t="s">
        <v>81</v>
      </c>
    </row>
  </sheetData>
  <mergeCells count="1">
    <mergeCell ref="C49:D49"/>
  </mergeCells>
  <pageMargins left="0" right="0" top="0" bottom="0.75" header="0" footer="0.7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9CB1-9881-424B-AC81-BE6ACC156F4E}">
  <dimension ref="A1:I43"/>
  <sheetViews>
    <sheetView showGridLines="0" workbookViewId="0">
      <pane ySplit="2" topLeftCell="A5" activePane="bottomLeft" state="frozen"/>
      <selection pane="bottomLeft" activeCell="D35" sqref="D35"/>
    </sheetView>
  </sheetViews>
  <sheetFormatPr defaultColWidth="10.54296875" defaultRowHeight="21" customHeight="1" x14ac:dyDescent="0.35"/>
  <cols>
    <col min="1" max="1" width="15.54296875" style="18" customWidth="1"/>
    <col min="2" max="2" width="38.453125" style="18" customWidth="1"/>
    <col min="3" max="16384" width="10.54296875" style="18"/>
  </cols>
  <sheetData>
    <row r="1" spans="1:9" ht="31" customHeight="1" thickBot="1" x14ac:dyDescent="0.4">
      <c r="C1" s="49" t="s">
        <v>853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854</v>
      </c>
      <c r="F2" s="53" t="s">
        <v>1205</v>
      </c>
      <c r="G2" s="53" t="s">
        <v>855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856</v>
      </c>
      <c r="C3" s="57">
        <v>554</v>
      </c>
      <c r="D3" s="57">
        <v>150</v>
      </c>
      <c r="E3" s="57">
        <v>31</v>
      </c>
      <c r="F3" s="57">
        <v>109</v>
      </c>
      <c r="G3" s="57">
        <v>10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857</v>
      </c>
      <c r="C4" s="60">
        <v>520</v>
      </c>
      <c r="D4" s="60">
        <v>137</v>
      </c>
      <c r="E4" s="60">
        <v>19</v>
      </c>
      <c r="F4" s="60">
        <v>88</v>
      </c>
      <c r="G4" s="60">
        <v>29</v>
      </c>
      <c r="H4" s="60">
        <v>1</v>
      </c>
      <c r="I4" s="60">
        <v>0</v>
      </c>
    </row>
    <row r="5" spans="1:9" ht="21" customHeight="1" x14ac:dyDescent="0.35">
      <c r="A5" s="58" t="s">
        <v>13</v>
      </c>
      <c r="B5" s="59" t="s">
        <v>858</v>
      </c>
      <c r="C5" s="60">
        <v>690</v>
      </c>
      <c r="D5" s="60">
        <v>175</v>
      </c>
      <c r="E5" s="60">
        <v>22</v>
      </c>
      <c r="F5" s="60">
        <v>132</v>
      </c>
      <c r="G5" s="60">
        <v>19</v>
      </c>
      <c r="H5" s="60">
        <v>2</v>
      </c>
      <c r="I5" s="60">
        <v>0</v>
      </c>
    </row>
    <row r="6" spans="1:9" ht="21" customHeight="1" x14ac:dyDescent="0.35">
      <c r="A6" s="58" t="s">
        <v>15</v>
      </c>
      <c r="B6" s="59" t="s">
        <v>859</v>
      </c>
      <c r="C6" s="60">
        <v>467</v>
      </c>
      <c r="D6" s="60">
        <v>96</v>
      </c>
      <c r="E6" s="60">
        <v>6</v>
      </c>
      <c r="F6" s="60">
        <v>73</v>
      </c>
      <c r="G6" s="60">
        <v>16</v>
      </c>
      <c r="H6" s="60">
        <v>1</v>
      </c>
      <c r="I6" s="60">
        <v>0</v>
      </c>
    </row>
    <row r="7" spans="1:9" ht="21" customHeight="1" x14ac:dyDescent="0.35">
      <c r="A7" s="58" t="s">
        <v>17</v>
      </c>
      <c r="B7" s="59" t="s">
        <v>856</v>
      </c>
      <c r="C7" s="60">
        <v>484</v>
      </c>
      <c r="D7" s="60">
        <v>76</v>
      </c>
      <c r="E7" s="60">
        <v>9</v>
      </c>
      <c r="F7" s="60">
        <v>60</v>
      </c>
      <c r="G7" s="60">
        <v>7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856</v>
      </c>
      <c r="C8" s="60">
        <v>414</v>
      </c>
      <c r="D8" s="60">
        <v>101</v>
      </c>
      <c r="E8" s="60">
        <v>8</v>
      </c>
      <c r="F8" s="60">
        <v>81</v>
      </c>
      <c r="G8" s="60">
        <v>11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860</v>
      </c>
      <c r="C9" s="60">
        <v>415</v>
      </c>
      <c r="D9" s="60">
        <v>80</v>
      </c>
      <c r="E9" s="60">
        <v>16</v>
      </c>
      <c r="F9" s="60">
        <v>48</v>
      </c>
      <c r="G9" s="60">
        <v>16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860</v>
      </c>
      <c r="C10" s="60">
        <v>428</v>
      </c>
      <c r="D10" s="60">
        <v>38</v>
      </c>
      <c r="E10" s="60">
        <v>6</v>
      </c>
      <c r="F10" s="60">
        <v>21</v>
      </c>
      <c r="G10" s="60">
        <v>11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860</v>
      </c>
      <c r="C11" s="60">
        <v>444</v>
      </c>
      <c r="D11" s="60">
        <v>28</v>
      </c>
      <c r="E11" s="60">
        <v>10</v>
      </c>
      <c r="F11" s="60">
        <v>14</v>
      </c>
      <c r="G11" s="60">
        <v>4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861</v>
      </c>
      <c r="C12" s="60">
        <v>535</v>
      </c>
      <c r="D12" s="60">
        <v>58</v>
      </c>
      <c r="E12" s="60">
        <v>12</v>
      </c>
      <c r="F12" s="60">
        <v>28</v>
      </c>
      <c r="G12" s="60">
        <v>18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861</v>
      </c>
      <c r="C13" s="60">
        <v>588</v>
      </c>
      <c r="D13" s="60">
        <v>105</v>
      </c>
      <c r="E13" s="60">
        <v>37</v>
      </c>
      <c r="F13" s="60">
        <v>51</v>
      </c>
      <c r="G13" s="60">
        <v>16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862</v>
      </c>
      <c r="C14" s="60">
        <v>425</v>
      </c>
      <c r="D14" s="60">
        <v>52</v>
      </c>
      <c r="E14" s="60">
        <v>10</v>
      </c>
      <c r="F14" s="60">
        <v>35</v>
      </c>
      <c r="G14" s="60">
        <v>7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862</v>
      </c>
      <c r="C15" s="60">
        <v>556</v>
      </c>
      <c r="D15" s="60">
        <v>54</v>
      </c>
      <c r="E15" s="60">
        <v>12</v>
      </c>
      <c r="F15" s="60">
        <v>29</v>
      </c>
      <c r="G15" s="60">
        <v>13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862</v>
      </c>
      <c r="C16" s="60">
        <v>489</v>
      </c>
      <c r="D16" s="60">
        <v>90</v>
      </c>
      <c r="E16" s="60">
        <v>20</v>
      </c>
      <c r="F16" s="60">
        <v>53</v>
      </c>
      <c r="G16" s="60">
        <v>17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863</v>
      </c>
      <c r="C17" s="60">
        <v>443</v>
      </c>
      <c r="D17" s="60">
        <v>67</v>
      </c>
      <c r="E17" s="60">
        <v>11</v>
      </c>
      <c r="F17" s="60">
        <v>33</v>
      </c>
      <c r="G17" s="60">
        <v>22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864</v>
      </c>
      <c r="C18" s="60">
        <v>333</v>
      </c>
      <c r="D18" s="60">
        <v>56</v>
      </c>
      <c r="E18" s="60">
        <v>9</v>
      </c>
      <c r="F18" s="60">
        <v>25</v>
      </c>
      <c r="G18" s="60">
        <v>21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864</v>
      </c>
      <c r="C19" s="60">
        <v>411</v>
      </c>
      <c r="D19" s="60">
        <v>47</v>
      </c>
      <c r="E19" s="60">
        <v>3</v>
      </c>
      <c r="F19" s="60">
        <v>37</v>
      </c>
      <c r="G19" s="60">
        <v>7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865</v>
      </c>
      <c r="C20" s="60">
        <v>445</v>
      </c>
      <c r="D20" s="60">
        <v>70</v>
      </c>
      <c r="E20" s="60">
        <v>7</v>
      </c>
      <c r="F20" s="60">
        <v>54</v>
      </c>
      <c r="G20" s="60">
        <v>9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866</v>
      </c>
      <c r="C21" s="60">
        <v>633</v>
      </c>
      <c r="D21" s="60">
        <v>94</v>
      </c>
      <c r="E21" s="60">
        <v>11</v>
      </c>
      <c r="F21" s="60">
        <v>60</v>
      </c>
      <c r="G21" s="60">
        <v>23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865</v>
      </c>
      <c r="C22" s="60">
        <v>504</v>
      </c>
      <c r="D22" s="60">
        <v>92</v>
      </c>
      <c r="E22" s="60">
        <v>18</v>
      </c>
      <c r="F22" s="60">
        <v>57</v>
      </c>
      <c r="G22" s="60">
        <v>16</v>
      </c>
      <c r="H22" s="60">
        <v>1</v>
      </c>
      <c r="I22" s="60">
        <v>0</v>
      </c>
    </row>
    <row r="23" spans="1:9" ht="21" customHeight="1" x14ac:dyDescent="0.35">
      <c r="A23" s="58" t="s">
        <v>45</v>
      </c>
      <c r="B23" s="59" t="s">
        <v>867</v>
      </c>
      <c r="C23" s="60">
        <v>411</v>
      </c>
      <c r="D23" s="60">
        <v>97</v>
      </c>
      <c r="E23" s="60">
        <v>16</v>
      </c>
      <c r="F23" s="60">
        <v>66</v>
      </c>
      <c r="G23" s="60">
        <v>15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868</v>
      </c>
      <c r="C24" s="60">
        <v>455</v>
      </c>
      <c r="D24" s="60">
        <v>75</v>
      </c>
      <c r="E24" s="60">
        <v>16</v>
      </c>
      <c r="F24" s="60">
        <v>52</v>
      </c>
      <c r="G24" s="60">
        <v>6</v>
      </c>
      <c r="H24" s="60">
        <v>1</v>
      </c>
      <c r="I24" s="60">
        <v>0</v>
      </c>
    </row>
    <row r="25" spans="1:9" ht="21" customHeight="1" x14ac:dyDescent="0.35">
      <c r="A25" s="58" t="s">
        <v>48</v>
      </c>
      <c r="B25" s="59" t="s">
        <v>863</v>
      </c>
      <c r="C25" s="60">
        <v>494</v>
      </c>
      <c r="D25" s="60">
        <v>97</v>
      </c>
      <c r="E25" s="60">
        <v>12</v>
      </c>
      <c r="F25" s="60">
        <v>68</v>
      </c>
      <c r="G25" s="60">
        <v>17</v>
      </c>
      <c r="H25" s="60">
        <v>0</v>
      </c>
      <c r="I25" s="60">
        <v>0</v>
      </c>
    </row>
    <row r="26" spans="1:9" ht="21" customHeight="1" x14ac:dyDescent="0.35">
      <c r="A26" s="58" t="s">
        <v>50</v>
      </c>
      <c r="B26" s="59" t="s">
        <v>869</v>
      </c>
      <c r="C26" s="60">
        <v>429</v>
      </c>
      <c r="D26" s="60">
        <v>66</v>
      </c>
      <c r="E26" s="60">
        <v>12</v>
      </c>
      <c r="F26" s="60">
        <v>44</v>
      </c>
      <c r="G26" s="60">
        <v>9</v>
      </c>
      <c r="H26" s="60">
        <v>1</v>
      </c>
      <c r="I26" s="60">
        <v>0</v>
      </c>
    </row>
    <row r="27" spans="1:9" ht="21" customHeight="1" x14ac:dyDescent="0.35">
      <c r="A27" s="58" t="s">
        <v>51</v>
      </c>
      <c r="B27" s="59" t="s">
        <v>869</v>
      </c>
      <c r="C27" s="60">
        <v>440</v>
      </c>
      <c r="D27" s="60">
        <v>103</v>
      </c>
      <c r="E27" s="60">
        <v>13</v>
      </c>
      <c r="F27" s="60">
        <v>68</v>
      </c>
      <c r="G27" s="60">
        <v>21</v>
      </c>
      <c r="H27" s="60">
        <v>1</v>
      </c>
      <c r="I27" s="60">
        <v>0</v>
      </c>
    </row>
    <row r="28" spans="1:9" ht="21" customHeight="1" x14ac:dyDescent="0.35">
      <c r="A28" s="58" t="s">
        <v>53</v>
      </c>
      <c r="B28" s="59" t="s">
        <v>870</v>
      </c>
      <c r="C28" s="60">
        <v>457</v>
      </c>
      <c r="D28" s="60">
        <v>137</v>
      </c>
      <c r="E28" s="60">
        <v>13</v>
      </c>
      <c r="F28" s="60">
        <v>100</v>
      </c>
      <c r="G28" s="60">
        <v>22</v>
      </c>
      <c r="H28" s="60">
        <v>2</v>
      </c>
      <c r="I28" s="60">
        <v>0</v>
      </c>
    </row>
    <row r="29" spans="1:9" ht="21" customHeight="1" x14ac:dyDescent="0.35">
      <c r="A29" s="58" t="s">
        <v>54</v>
      </c>
      <c r="B29" s="59" t="s">
        <v>870</v>
      </c>
      <c r="C29" s="60">
        <v>445</v>
      </c>
      <c r="D29" s="60">
        <v>150</v>
      </c>
      <c r="E29" s="60">
        <v>27</v>
      </c>
      <c r="F29" s="60">
        <v>99</v>
      </c>
      <c r="G29" s="60">
        <v>23</v>
      </c>
      <c r="H29" s="60">
        <v>1</v>
      </c>
      <c r="I29" s="60">
        <v>0</v>
      </c>
    </row>
    <row r="30" spans="1:9" ht="21" customHeight="1" x14ac:dyDescent="0.35">
      <c r="A30" s="58" t="s">
        <v>55</v>
      </c>
      <c r="B30" s="59" t="s">
        <v>870</v>
      </c>
      <c r="C30" s="60">
        <v>439</v>
      </c>
      <c r="D30" s="60">
        <v>102</v>
      </c>
      <c r="E30" s="60">
        <v>16</v>
      </c>
      <c r="F30" s="60">
        <v>72</v>
      </c>
      <c r="G30" s="60">
        <v>13</v>
      </c>
      <c r="H30" s="60">
        <v>1</v>
      </c>
      <c r="I30" s="60">
        <v>0</v>
      </c>
    </row>
    <row r="31" spans="1:9" ht="21" customHeight="1" x14ac:dyDescent="0.35">
      <c r="A31" s="58" t="s">
        <v>386</v>
      </c>
      <c r="B31" s="59" t="s">
        <v>871</v>
      </c>
      <c r="C31" s="60">
        <v>205</v>
      </c>
      <c r="D31" s="60">
        <v>49</v>
      </c>
      <c r="E31" s="60">
        <v>13</v>
      </c>
      <c r="F31" s="60">
        <v>28</v>
      </c>
      <c r="G31" s="60">
        <v>8</v>
      </c>
      <c r="H31" s="60">
        <v>0</v>
      </c>
      <c r="I31" s="60">
        <v>0</v>
      </c>
    </row>
    <row r="32" spans="1:9" ht="21" customHeight="1" x14ac:dyDescent="0.35">
      <c r="A32" s="58" t="s">
        <v>72</v>
      </c>
      <c r="B32" s="59" t="s">
        <v>863</v>
      </c>
      <c r="C32" s="60"/>
      <c r="D32" s="60">
        <v>410</v>
      </c>
      <c r="E32" s="60">
        <v>79</v>
      </c>
      <c r="F32" s="60">
        <v>269</v>
      </c>
      <c r="G32" s="60">
        <v>60</v>
      </c>
      <c r="H32" s="60">
        <v>2</v>
      </c>
      <c r="I32" s="60">
        <v>0</v>
      </c>
    </row>
    <row r="33" spans="1:9" ht="21" customHeight="1" x14ac:dyDescent="0.35">
      <c r="A33" s="58" t="s">
        <v>73</v>
      </c>
      <c r="B33" s="59" t="s">
        <v>872</v>
      </c>
      <c r="C33" s="60"/>
      <c r="D33" s="60">
        <v>2160</v>
      </c>
      <c r="E33" s="60">
        <v>390</v>
      </c>
      <c r="F33" s="60">
        <v>1484</v>
      </c>
      <c r="G33" s="60">
        <v>270</v>
      </c>
      <c r="H33" s="60">
        <v>16</v>
      </c>
      <c r="I33" s="60">
        <v>0</v>
      </c>
    </row>
    <row r="34" spans="1:9" ht="21" customHeight="1" x14ac:dyDescent="0.35">
      <c r="A34" s="58" t="s">
        <v>75</v>
      </c>
      <c r="B34" s="59" t="s">
        <v>873</v>
      </c>
      <c r="C34" s="60"/>
      <c r="D34" s="60">
        <v>163</v>
      </c>
      <c r="E34" s="60">
        <v>35</v>
      </c>
      <c r="F34" s="60">
        <v>97</v>
      </c>
      <c r="G34" s="60">
        <v>28</v>
      </c>
      <c r="H34" s="60">
        <v>3</v>
      </c>
      <c r="I34" s="60">
        <v>0</v>
      </c>
    </row>
    <row r="35" spans="1:9" ht="21" customHeight="1" x14ac:dyDescent="0.35">
      <c r="A35" s="58" t="s">
        <v>112</v>
      </c>
      <c r="B35" s="59" t="s">
        <v>873</v>
      </c>
      <c r="C35" s="60"/>
      <c r="D35" s="60">
        <v>296</v>
      </c>
      <c r="E35" s="60">
        <v>53</v>
      </c>
      <c r="F35" s="60">
        <v>206</v>
      </c>
      <c r="G35" s="60">
        <v>36</v>
      </c>
      <c r="H35" s="60">
        <v>1</v>
      </c>
      <c r="I35" s="60">
        <v>0</v>
      </c>
    </row>
    <row r="36" spans="1:9" ht="21" customHeight="1" x14ac:dyDescent="0.35">
      <c r="A36" s="58" t="s">
        <v>6</v>
      </c>
      <c r="B36" s="59" t="s">
        <v>6</v>
      </c>
      <c r="C36" s="60" t="s">
        <v>6</v>
      </c>
      <c r="D36" s="60" t="s">
        <v>6</v>
      </c>
      <c r="E36" s="60" t="s">
        <v>6</v>
      </c>
      <c r="F36" s="60" t="s">
        <v>6</v>
      </c>
      <c r="G36" s="60" t="s">
        <v>6</v>
      </c>
      <c r="H36" s="60" t="s">
        <v>6</v>
      </c>
      <c r="I36" s="60" t="s">
        <v>6</v>
      </c>
    </row>
    <row r="37" spans="1:9" ht="21" customHeight="1" x14ac:dyDescent="0.35">
      <c r="A37" s="61" t="s">
        <v>6</v>
      </c>
      <c r="B37" s="32" t="s">
        <v>79</v>
      </c>
      <c r="C37" s="62">
        <f>SUM(C3:C35)</f>
        <v>13553</v>
      </c>
      <c r="D37" s="63">
        <v>5571</v>
      </c>
      <c r="E37" s="63">
        <v>972</v>
      </c>
      <c r="F37" s="63">
        <v>3741</v>
      </c>
      <c r="G37" s="63">
        <v>820</v>
      </c>
      <c r="H37" s="63">
        <v>38</v>
      </c>
      <c r="I37" s="63">
        <v>0</v>
      </c>
    </row>
    <row r="38" spans="1:9" ht="21" customHeight="1" x14ac:dyDescent="0.35">
      <c r="A38" s="13"/>
      <c r="B38" s="14" t="s">
        <v>84</v>
      </c>
      <c r="C38" s="96">
        <f>D37/C37</f>
        <v>0.41105290341621781</v>
      </c>
      <c r="D38" s="97"/>
      <c r="E38" s="6"/>
      <c r="F38" s="6"/>
      <c r="G38" s="6"/>
      <c r="H38" s="37"/>
      <c r="I38" s="1"/>
    </row>
    <row r="39" spans="1:9" ht="21" customHeight="1" x14ac:dyDescent="0.35">
      <c r="A39" s="13"/>
      <c r="B39" s="14" t="s">
        <v>85</v>
      </c>
      <c r="C39" s="6"/>
      <c r="D39" s="6"/>
      <c r="E39" s="35">
        <f>E37/D37</f>
        <v>0.17447495961227788</v>
      </c>
      <c r="F39" s="35">
        <f>F37/D37</f>
        <v>0.67151319332256332</v>
      </c>
      <c r="G39" s="35">
        <f>G37/D37</f>
        <v>0.14719080954945252</v>
      </c>
      <c r="H39" s="37"/>
      <c r="I39" s="1"/>
    </row>
    <row r="40" spans="1:9" ht="21" customHeight="1" x14ac:dyDescent="0.35">
      <c r="A40" s="13"/>
      <c r="B40" s="14" t="s">
        <v>87</v>
      </c>
      <c r="C40" s="19" t="s">
        <v>874</v>
      </c>
      <c r="D40" s="37"/>
      <c r="E40" s="37"/>
      <c r="F40" s="37"/>
      <c r="G40" s="37"/>
      <c r="H40" s="37"/>
      <c r="I40" s="1"/>
    </row>
    <row r="42" spans="1:9" ht="21" customHeight="1" x14ac:dyDescent="0.35">
      <c r="A42" s="12" t="s">
        <v>80</v>
      </c>
    </row>
    <row r="43" spans="1:9" ht="21" customHeight="1" x14ac:dyDescent="0.35">
      <c r="A43" s="12" t="s">
        <v>81</v>
      </c>
    </row>
  </sheetData>
  <mergeCells count="1">
    <mergeCell ref="C38:D38"/>
  </mergeCells>
  <pageMargins left="0" right="0" top="0" bottom="0.75" header="0" footer="0.7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52FD-AF18-42AF-829D-CF1BD0D5E6F5}">
  <dimension ref="A1:I44"/>
  <sheetViews>
    <sheetView showGridLines="0" workbookViewId="0">
      <pane ySplit="2" topLeftCell="A9" activePane="bottomLeft" state="frozen"/>
      <selection pane="bottomLeft" activeCell="D36" sqref="D36"/>
    </sheetView>
  </sheetViews>
  <sheetFormatPr defaultColWidth="10.54296875" defaultRowHeight="21" customHeight="1" x14ac:dyDescent="0.35"/>
  <cols>
    <col min="1" max="1" width="14.1796875" style="18" customWidth="1"/>
    <col min="2" max="2" width="39.54296875" style="18" customWidth="1"/>
    <col min="3" max="16384" width="10.54296875" style="18"/>
  </cols>
  <sheetData>
    <row r="1" spans="1:9" ht="31" customHeight="1" thickBot="1" x14ac:dyDescent="0.4">
      <c r="C1" s="49" t="s">
        <v>875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1206</v>
      </c>
      <c r="F2" s="53" t="s">
        <v>876</v>
      </c>
      <c r="G2" s="53" t="s">
        <v>877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878</v>
      </c>
      <c r="C3" s="57">
        <v>500</v>
      </c>
      <c r="D3" s="57">
        <v>119</v>
      </c>
      <c r="E3" s="57">
        <v>95</v>
      </c>
      <c r="F3" s="57">
        <v>10</v>
      </c>
      <c r="G3" s="57">
        <v>11</v>
      </c>
      <c r="H3" s="57">
        <v>3</v>
      </c>
      <c r="I3" s="57">
        <v>0</v>
      </c>
    </row>
    <row r="4" spans="1:9" ht="21" customHeight="1" x14ac:dyDescent="0.35">
      <c r="A4" s="58" t="s">
        <v>11</v>
      </c>
      <c r="B4" s="59" t="s">
        <v>879</v>
      </c>
      <c r="C4" s="60">
        <v>455</v>
      </c>
      <c r="D4" s="60">
        <v>92</v>
      </c>
      <c r="E4" s="60">
        <v>60</v>
      </c>
      <c r="F4" s="60">
        <v>20</v>
      </c>
      <c r="G4" s="60">
        <v>12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879</v>
      </c>
      <c r="C5" s="60">
        <v>436</v>
      </c>
      <c r="D5" s="60">
        <v>83</v>
      </c>
      <c r="E5" s="60">
        <v>55</v>
      </c>
      <c r="F5" s="60">
        <v>8</v>
      </c>
      <c r="G5" s="60">
        <v>20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878</v>
      </c>
      <c r="C6" s="60">
        <v>433</v>
      </c>
      <c r="D6" s="60">
        <v>92</v>
      </c>
      <c r="E6" s="60">
        <v>75</v>
      </c>
      <c r="F6" s="60">
        <v>8</v>
      </c>
      <c r="G6" s="60">
        <v>8</v>
      </c>
      <c r="H6" s="60">
        <v>1</v>
      </c>
      <c r="I6" s="60">
        <v>0</v>
      </c>
    </row>
    <row r="7" spans="1:9" ht="21" customHeight="1" x14ac:dyDescent="0.35">
      <c r="A7" s="58" t="s">
        <v>17</v>
      </c>
      <c r="B7" s="59" t="s">
        <v>880</v>
      </c>
      <c r="C7" s="60">
        <v>346</v>
      </c>
      <c r="D7" s="60">
        <v>67</v>
      </c>
      <c r="E7" s="60">
        <v>51</v>
      </c>
      <c r="F7" s="60">
        <v>7</v>
      </c>
      <c r="G7" s="60">
        <v>9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880</v>
      </c>
      <c r="C8" s="60">
        <v>384</v>
      </c>
      <c r="D8" s="60">
        <v>102</v>
      </c>
      <c r="E8" s="60">
        <v>76</v>
      </c>
      <c r="F8" s="60">
        <v>10</v>
      </c>
      <c r="G8" s="60">
        <v>16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880</v>
      </c>
      <c r="C9" s="60">
        <v>410</v>
      </c>
      <c r="D9" s="60">
        <v>92</v>
      </c>
      <c r="E9" s="60">
        <v>71</v>
      </c>
      <c r="F9" s="60">
        <v>5</v>
      </c>
      <c r="G9" s="60">
        <v>16</v>
      </c>
      <c r="H9" s="60">
        <v>0</v>
      </c>
      <c r="I9" s="60">
        <v>0</v>
      </c>
    </row>
    <row r="10" spans="1:9" ht="21" customHeight="1" x14ac:dyDescent="0.35">
      <c r="A10" s="58" t="s">
        <v>881</v>
      </c>
      <c r="B10" s="59" t="s">
        <v>882</v>
      </c>
      <c r="C10" s="60">
        <v>345</v>
      </c>
      <c r="D10" s="60">
        <v>69</v>
      </c>
      <c r="E10" s="60">
        <v>51</v>
      </c>
      <c r="F10" s="60">
        <v>6</v>
      </c>
      <c r="G10" s="60">
        <v>12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883</v>
      </c>
      <c r="C11" s="60">
        <v>367</v>
      </c>
      <c r="D11" s="60">
        <v>77</v>
      </c>
      <c r="E11" s="60">
        <v>60</v>
      </c>
      <c r="F11" s="60">
        <v>8</v>
      </c>
      <c r="G11" s="60">
        <v>8</v>
      </c>
      <c r="H11" s="60">
        <v>1</v>
      </c>
      <c r="I11" s="60">
        <v>0</v>
      </c>
    </row>
    <row r="12" spans="1:9" ht="21" customHeight="1" x14ac:dyDescent="0.35">
      <c r="A12" s="58" t="s">
        <v>26</v>
      </c>
      <c r="B12" s="59" t="s">
        <v>883</v>
      </c>
      <c r="C12" s="60">
        <v>451</v>
      </c>
      <c r="D12" s="60">
        <v>155</v>
      </c>
      <c r="E12" s="60">
        <v>127</v>
      </c>
      <c r="F12" s="60">
        <v>15</v>
      </c>
      <c r="G12" s="60">
        <v>13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884</v>
      </c>
      <c r="C13" s="60">
        <v>309</v>
      </c>
      <c r="D13" s="60">
        <v>96</v>
      </c>
      <c r="E13" s="60">
        <v>72</v>
      </c>
      <c r="F13" s="60">
        <v>10</v>
      </c>
      <c r="G13" s="60">
        <v>14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885</v>
      </c>
      <c r="C14" s="60">
        <v>360</v>
      </c>
      <c r="D14" s="60">
        <v>49</v>
      </c>
      <c r="E14" s="60">
        <v>34</v>
      </c>
      <c r="F14" s="60">
        <v>4</v>
      </c>
      <c r="G14" s="60">
        <v>11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886</v>
      </c>
      <c r="C15" s="60">
        <v>364</v>
      </c>
      <c r="D15" s="60">
        <v>14</v>
      </c>
      <c r="E15" s="60">
        <v>12</v>
      </c>
      <c r="F15" s="60">
        <v>0</v>
      </c>
      <c r="G15" s="60">
        <v>2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886</v>
      </c>
      <c r="C16" s="60">
        <v>367</v>
      </c>
      <c r="D16" s="60">
        <v>35</v>
      </c>
      <c r="E16" s="60">
        <v>20</v>
      </c>
      <c r="F16" s="60">
        <v>3</v>
      </c>
      <c r="G16" s="60">
        <v>11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887</v>
      </c>
      <c r="C17" s="60">
        <v>360</v>
      </c>
      <c r="D17" s="60">
        <v>82</v>
      </c>
      <c r="E17" s="60">
        <v>68</v>
      </c>
      <c r="F17" s="60">
        <v>7</v>
      </c>
      <c r="G17" s="60">
        <v>7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888</v>
      </c>
      <c r="C18" s="60">
        <v>458</v>
      </c>
      <c r="D18" s="60">
        <v>116</v>
      </c>
      <c r="E18" s="60">
        <v>77</v>
      </c>
      <c r="F18" s="60">
        <v>23</v>
      </c>
      <c r="G18" s="60">
        <v>16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887</v>
      </c>
      <c r="C19" s="60">
        <v>432</v>
      </c>
      <c r="D19" s="60">
        <v>142</v>
      </c>
      <c r="E19" s="60">
        <v>117</v>
      </c>
      <c r="F19" s="60">
        <v>15</v>
      </c>
      <c r="G19" s="60">
        <v>10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888</v>
      </c>
      <c r="C20" s="60">
        <v>516</v>
      </c>
      <c r="D20" s="60">
        <v>217</v>
      </c>
      <c r="E20" s="60">
        <v>182</v>
      </c>
      <c r="F20" s="60">
        <v>15</v>
      </c>
      <c r="G20" s="60">
        <v>20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889</v>
      </c>
      <c r="C21" s="60">
        <v>416</v>
      </c>
      <c r="D21" s="60">
        <v>132</v>
      </c>
      <c r="E21" s="60">
        <v>99</v>
      </c>
      <c r="F21" s="60">
        <v>17</v>
      </c>
      <c r="G21" s="60">
        <v>16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889</v>
      </c>
      <c r="C22" s="60">
        <v>410</v>
      </c>
      <c r="D22" s="60">
        <v>115</v>
      </c>
      <c r="E22" s="60">
        <v>100</v>
      </c>
      <c r="F22" s="60">
        <v>3</v>
      </c>
      <c r="G22" s="60">
        <v>12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890</v>
      </c>
      <c r="C23" s="60">
        <v>581</v>
      </c>
      <c r="D23" s="60">
        <v>204</v>
      </c>
      <c r="E23" s="60">
        <v>143</v>
      </c>
      <c r="F23" s="60">
        <v>31</v>
      </c>
      <c r="G23" s="60">
        <v>30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891</v>
      </c>
      <c r="C24" s="60">
        <v>325</v>
      </c>
      <c r="D24" s="60">
        <v>49</v>
      </c>
      <c r="E24" s="60">
        <v>19</v>
      </c>
      <c r="F24" s="60">
        <v>6</v>
      </c>
      <c r="G24" s="60">
        <v>24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892</v>
      </c>
      <c r="C25" s="60">
        <v>626</v>
      </c>
      <c r="D25" s="60">
        <v>226</v>
      </c>
      <c r="E25" s="60">
        <v>168</v>
      </c>
      <c r="F25" s="60">
        <v>23</v>
      </c>
      <c r="G25" s="60">
        <v>33</v>
      </c>
      <c r="H25" s="60">
        <v>2</v>
      </c>
      <c r="I25" s="60">
        <v>0</v>
      </c>
    </row>
    <row r="26" spans="1:9" ht="21" customHeight="1" x14ac:dyDescent="0.35">
      <c r="A26" s="58" t="s">
        <v>50</v>
      </c>
      <c r="B26" s="59" t="s">
        <v>892</v>
      </c>
      <c r="C26" s="60">
        <v>573</v>
      </c>
      <c r="D26" s="60">
        <v>229</v>
      </c>
      <c r="E26" s="60">
        <v>178</v>
      </c>
      <c r="F26" s="60">
        <v>22</v>
      </c>
      <c r="G26" s="60">
        <v>29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893</v>
      </c>
      <c r="C27" s="60">
        <v>537</v>
      </c>
      <c r="D27" s="60">
        <v>213</v>
      </c>
      <c r="E27" s="60">
        <v>174</v>
      </c>
      <c r="F27" s="60">
        <v>18</v>
      </c>
      <c r="G27" s="60">
        <v>21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894</v>
      </c>
      <c r="C28" s="60">
        <v>544</v>
      </c>
      <c r="D28" s="60">
        <v>175</v>
      </c>
      <c r="E28" s="60">
        <v>124</v>
      </c>
      <c r="F28" s="60">
        <v>23</v>
      </c>
      <c r="G28" s="60">
        <v>28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888</v>
      </c>
      <c r="C29" s="60">
        <v>381</v>
      </c>
      <c r="D29" s="60">
        <v>71</v>
      </c>
      <c r="E29" s="60">
        <v>63</v>
      </c>
      <c r="F29" s="60">
        <v>3</v>
      </c>
      <c r="G29" s="60">
        <v>4</v>
      </c>
      <c r="H29" s="60">
        <v>1</v>
      </c>
      <c r="I29" s="60">
        <v>0</v>
      </c>
    </row>
    <row r="30" spans="1:9" ht="21" customHeight="1" x14ac:dyDescent="0.35">
      <c r="A30" s="58" t="s">
        <v>55</v>
      </c>
      <c r="B30" s="59" t="s">
        <v>895</v>
      </c>
      <c r="C30" s="60">
        <v>378</v>
      </c>
      <c r="D30" s="60">
        <v>114</v>
      </c>
      <c r="E30" s="60">
        <v>93</v>
      </c>
      <c r="F30" s="60">
        <v>8</v>
      </c>
      <c r="G30" s="60">
        <v>13</v>
      </c>
      <c r="H30" s="60">
        <v>0</v>
      </c>
      <c r="I30" s="60">
        <v>0</v>
      </c>
    </row>
    <row r="31" spans="1:9" ht="21" customHeight="1" x14ac:dyDescent="0.35">
      <c r="A31" s="58" t="s">
        <v>386</v>
      </c>
      <c r="B31" s="59" t="s">
        <v>896</v>
      </c>
      <c r="C31" s="60">
        <v>106</v>
      </c>
      <c r="D31" s="60">
        <v>53</v>
      </c>
      <c r="E31" s="60">
        <v>41</v>
      </c>
      <c r="F31" s="60">
        <v>11</v>
      </c>
      <c r="G31" s="60">
        <v>0</v>
      </c>
      <c r="H31" s="60">
        <v>1</v>
      </c>
      <c r="I31" s="60">
        <v>0</v>
      </c>
    </row>
    <row r="32" spans="1:9" ht="21" customHeight="1" x14ac:dyDescent="0.35">
      <c r="A32" s="58" t="s">
        <v>72</v>
      </c>
      <c r="B32" s="59" t="s">
        <v>897</v>
      </c>
      <c r="C32" s="60"/>
      <c r="D32" s="60">
        <v>478</v>
      </c>
      <c r="E32" s="60">
        <v>398</v>
      </c>
      <c r="F32" s="60">
        <v>22</v>
      </c>
      <c r="G32" s="60">
        <v>51</v>
      </c>
      <c r="H32" s="60">
        <v>7</v>
      </c>
      <c r="I32" s="60">
        <v>0</v>
      </c>
    </row>
    <row r="33" spans="1:9" ht="21" customHeight="1" x14ac:dyDescent="0.35">
      <c r="A33" s="58" t="s">
        <v>73</v>
      </c>
      <c r="B33" s="59" t="s">
        <v>898</v>
      </c>
      <c r="C33" s="60"/>
      <c r="D33" s="60">
        <v>1392</v>
      </c>
      <c r="E33" s="60">
        <v>1131</v>
      </c>
      <c r="F33" s="60">
        <v>122</v>
      </c>
      <c r="G33" s="60">
        <v>123</v>
      </c>
      <c r="H33" s="60">
        <v>16</v>
      </c>
      <c r="I33" s="60">
        <v>0</v>
      </c>
    </row>
    <row r="34" spans="1:9" ht="21" customHeight="1" x14ac:dyDescent="0.35">
      <c r="A34" s="58" t="s">
        <v>75</v>
      </c>
      <c r="B34" s="59" t="s">
        <v>899</v>
      </c>
      <c r="C34" s="60"/>
      <c r="D34" s="60">
        <v>26</v>
      </c>
      <c r="E34" s="60">
        <v>22</v>
      </c>
      <c r="F34" s="60">
        <v>3</v>
      </c>
      <c r="G34" s="60">
        <v>1</v>
      </c>
      <c r="H34" s="60">
        <v>0</v>
      </c>
      <c r="I34" s="60">
        <v>0</v>
      </c>
    </row>
    <row r="35" spans="1:9" ht="21" customHeight="1" x14ac:dyDescent="0.35">
      <c r="A35" s="58" t="s">
        <v>77</v>
      </c>
      <c r="B35" s="59" t="s">
        <v>899</v>
      </c>
      <c r="C35" s="60"/>
      <c r="D35" s="60">
        <v>23</v>
      </c>
      <c r="E35" s="60">
        <v>18</v>
      </c>
      <c r="F35" s="60">
        <v>2</v>
      </c>
      <c r="G35" s="60">
        <v>2</v>
      </c>
      <c r="H35" s="60">
        <v>1</v>
      </c>
      <c r="I35" s="60">
        <v>0</v>
      </c>
    </row>
    <row r="36" spans="1:9" ht="21" customHeight="1" x14ac:dyDescent="0.35">
      <c r="A36" s="58" t="s">
        <v>78</v>
      </c>
      <c r="B36" s="59" t="s">
        <v>899</v>
      </c>
      <c r="C36" s="60"/>
      <c r="D36" s="60">
        <v>448</v>
      </c>
      <c r="E36" s="60">
        <v>350</v>
      </c>
      <c r="F36" s="60">
        <v>40</v>
      </c>
      <c r="G36" s="60">
        <v>53</v>
      </c>
      <c r="H36" s="60">
        <v>5</v>
      </c>
      <c r="I36" s="60">
        <v>0</v>
      </c>
    </row>
    <row r="37" spans="1:9" ht="21" customHeight="1" x14ac:dyDescent="0.35">
      <c r="A37" s="58" t="s">
        <v>6</v>
      </c>
      <c r="B37" s="59" t="s">
        <v>6</v>
      </c>
      <c r="C37" s="60" t="s">
        <v>6</v>
      </c>
      <c r="D37" s="60" t="s">
        <v>6</v>
      </c>
      <c r="E37" s="60" t="s">
        <v>6</v>
      </c>
      <c r="F37" s="60" t="s">
        <v>6</v>
      </c>
      <c r="G37" s="60" t="s">
        <v>6</v>
      </c>
      <c r="H37" s="60" t="s">
        <v>6</v>
      </c>
      <c r="I37" s="60" t="s">
        <v>6</v>
      </c>
    </row>
    <row r="38" spans="1:9" ht="21" customHeight="1" x14ac:dyDescent="0.35">
      <c r="A38" s="61" t="s">
        <v>6</v>
      </c>
      <c r="B38" s="32" t="s">
        <v>79</v>
      </c>
      <c r="C38" s="62">
        <f>SUM(C3:C37)</f>
        <v>12170</v>
      </c>
      <c r="D38" s="63">
        <v>5647</v>
      </c>
      <c r="E38" s="63">
        <v>4424</v>
      </c>
      <c r="F38" s="63">
        <v>528</v>
      </c>
      <c r="G38" s="63">
        <v>656</v>
      </c>
      <c r="H38" s="63">
        <v>39</v>
      </c>
      <c r="I38" s="63">
        <v>0</v>
      </c>
    </row>
    <row r="39" spans="1:9" ht="21" customHeight="1" x14ac:dyDescent="0.35">
      <c r="A39" s="13"/>
      <c r="B39" s="14" t="s">
        <v>84</v>
      </c>
      <c r="C39" s="96">
        <f>D38/C38</f>
        <v>0.46400986031224323</v>
      </c>
      <c r="D39" s="97"/>
      <c r="E39" s="6"/>
      <c r="F39" s="6"/>
      <c r="G39" s="6"/>
      <c r="H39" s="37"/>
      <c r="I39" s="1"/>
    </row>
    <row r="40" spans="1:9" ht="21" customHeight="1" x14ac:dyDescent="0.35">
      <c r="A40" s="13"/>
      <c r="B40" s="14" t="s">
        <v>85</v>
      </c>
      <c r="C40" s="6"/>
      <c r="D40" s="6"/>
      <c r="E40" s="35">
        <f>E38/D38</f>
        <v>0.78342482734195151</v>
      </c>
      <c r="F40" s="35">
        <f>F38/D38</f>
        <v>9.350097396847884E-2</v>
      </c>
      <c r="G40" s="35">
        <f>G38/D38</f>
        <v>0.11616787674871613</v>
      </c>
      <c r="H40" s="37"/>
      <c r="I40" s="1"/>
    </row>
    <row r="41" spans="1:9" ht="21" customHeight="1" x14ac:dyDescent="0.35">
      <c r="A41" s="13"/>
      <c r="B41" s="14" t="s">
        <v>87</v>
      </c>
      <c r="C41" s="19" t="s">
        <v>900</v>
      </c>
      <c r="D41" s="37"/>
      <c r="E41" s="37"/>
      <c r="F41" s="37"/>
      <c r="G41" s="37"/>
      <c r="H41" s="37"/>
      <c r="I41" s="1"/>
    </row>
    <row r="43" spans="1:9" ht="21" customHeight="1" x14ac:dyDescent="0.35">
      <c r="A43" s="12" t="s">
        <v>80</v>
      </c>
    </row>
    <row r="44" spans="1:9" ht="21" customHeight="1" x14ac:dyDescent="0.35">
      <c r="A44" s="12" t="s">
        <v>81</v>
      </c>
    </row>
  </sheetData>
  <mergeCells count="1">
    <mergeCell ref="C39:D39"/>
  </mergeCells>
  <pageMargins left="0" right="0" top="0" bottom="0.75" header="0" footer="0.7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8FE0-A874-4517-9930-1A7EBB6ED6A4}">
  <dimension ref="A1:J41"/>
  <sheetViews>
    <sheetView showGridLines="0" zoomScale="103" zoomScaleNormal="103" workbookViewId="0">
      <pane ySplit="2" topLeftCell="A3" activePane="bottomLeft" state="frozen"/>
      <selection pane="bottomLeft" activeCell="D33" sqref="D33"/>
    </sheetView>
  </sheetViews>
  <sheetFormatPr defaultColWidth="10.54296875" defaultRowHeight="21" customHeight="1" x14ac:dyDescent="0.35"/>
  <cols>
    <col min="1" max="1" width="12.54296875" style="18" customWidth="1"/>
    <col min="2" max="2" width="33.81640625" style="18" customWidth="1"/>
    <col min="3" max="16384" width="10.54296875" style="18"/>
  </cols>
  <sheetData>
    <row r="1" spans="1:10" ht="31" customHeight="1" thickBot="1" x14ac:dyDescent="0.4">
      <c r="C1" s="49" t="s">
        <v>901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902</v>
      </c>
      <c r="F2" s="53" t="s">
        <v>903</v>
      </c>
      <c r="G2" s="53" t="s">
        <v>1207</v>
      </c>
      <c r="H2" s="54" t="s">
        <v>904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905</v>
      </c>
      <c r="C3" s="57">
        <v>414</v>
      </c>
      <c r="D3" s="57">
        <v>111</v>
      </c>
      <c r="E3" s="57">
        <v>7</v>
      </c>
      <c r="F3" s="57">
        <v>14</v>
      </c>
      <c r="G3" s="57">
        <v>77</v>
      </c>
      <c r="H3" s="57">
        <v>9</v>
      </c>
      <c r="I3" s="57">
        <v>3</v>
      </c>
      <c r="J3" s="57">
        <v>1</v>
      </c>
    </row>
    <row r="4" spans="1:10" ht="21" customHeight="1" x14ac:dyDescent="0.35">
      <c r="A4" s="58" t="s">
        <v>11</v>
      </c>
      <c r="B4" s="59" t="s">
        <v>905</v>
      </c>
      <c r="C4" s="60">
        <v>451</v>
      </c>
      <c r="D4" s="60">
        <v>129</v>
      </c>
      <c r="E4" s="60">
        <v>1</v>
      </c>
      <c r="F4" s="60">
        <v>13</v>
      </c>
      <c r="G4" s="60">
        <v>101</v>
      </c>
      <c r="H4" s="60">
        <v>13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905</v>
      </c>
      <c r="C5" s="60">
        <v>412</v>
      </c>
      <c r="D5" s="60">
        <v>87</v>
      </c>
      <c r="E5" s="60">
        <v>2</v>
      </c>
      <c r="F5" s="60">
        <v>11</v>
      </c>
      <c r="G5" s="60">
        <v>65</v>
      </c>
      <c r="H5" s="60">
        <v>9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906</v>
      </c>
      <c r="C6" s="60">
        <v>326</v>
      </c>
      <c r="D6" s="60">
        <v>63</v>
      </c>
      <c r="E6" s="60">
        <v>0</v>
      </c>
      <c r="F6" s="60">
        <v>15</v>
      </c>
      <c r="G6" s="60">
        <v>41</v>
      </c>
      <c r="H6" s="60">
        <v>7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906</v>
      </c>
      <c r="C7" s="60">
        <v>563</v>
      </c>
      <c r="D7" s="60">
        <v>175</v>
      </c>
      <c r="E7" s="60">
        <v>7</v>
      </c>
      <c r="F7" s="60">
        <v>24</v>
      </c>
      <c r="G7" s="60">
        <v>125</v>
      </c>
      <c r="H7" s="60">
        <v>19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907</v>
      </c>
      <c r="C8" s="60">
        <v>470</v>
      </c>
      <c r="D8" s="60">
        <v>136</v>
      </c>
      <c r="E8" s="60">
        <v>1</v>
      </c>
      <c r="F8" s="60">
        <v>32</v>
      </c>
      <c r="G8" s="60">
        <v>96</v>
      </c>
      <c r="H8" s="60">
        <v>7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908</v>
      </c>
      <c r="C9" s="60">
        <v>378</v>
      </c>
      <c r="D9" s="60">
        <v>95</v>
      </c>
      <c r="E9" s="60">
        <v>0</v>
      </c>
      <c r="F9" s="60">
        <v>10</v>
      </c>
      <c r="G9" s="60">
        <v>77</v>
      </c>
      <c r="H9" s="60">
        <v>8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908</v>
      </c>
      <c r="C10" s="60">
        <v>466</v>
      </c>
      <c r="D10" s="60">
        <v>86</v>
      </c>
      <c r="E10" s="60">
        <v>1</v>
      </c>
      <c r="F10" s="60">
        <v>9</v>
      </c>
      <c r="G10" s="60">
        <v>67</v>
      </c>
      <c r="H10" s="60">
        <v>9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908</v>
      </c>
      <c r="C11" s="60">
        <v>482</v>
      </c>
      <c r="D11" s="60">
        <v>143</v>
      </c>
      <c r="E11" s="60">
        <v>2</v>
      </c>
      <c r="F11" s="60">
        <v>18</v>
      </c>
      <c r="G11" s="60">
        <v>111</v>
      </c>
      <c r="H11" s="60">
        <v>12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907</v>
      </c>
      <c r="C12" s="60">
        <v>517</v>
      </c>
      <c r="D12" s="60">
        <v>154</v>
      </c>
      <c r="E12" s="60">
        <v>4</v>
      </c>
      <c r="F12" s="60">
        <v>18</v>
      </c>
      <c r="G12" s="60">
        <v>115</v>
      </c>
      <c r="H12" s="60">
        <v>17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909</v>
      </c>
      <c r="C13" s="60">
        <v>496</v>
      </c>
      <c r="D13" s="60">
        <v>112</v>
      </c>
      <c r="E13" s="60">
        <v>4</v>
      </c>
      <c r="F13" s="60">
        <v>15</v>
      </c>
      <c r="G13" s="60">
        <v>74</v>
      </c>
      <c r="H13" s="60">
        <v>18</v>
      </c>
      <c r="I13" s="60">
        <v>1</v>
      </c>
      <c r="J13" s="60">
        <v>0</v>
      </c>
    </row>
    <row r="14" spans="1:10" ht="21" customHeight="1" x14ac:dyDescent="0.35">
      <c r="A14" s="58" t="s">
        <v>30</v>
      </c>
      <c r="B14" s="59" t="s">
        <v>909</v>
      </c>
      <c r="C14" s="60">
        <v>563</v>
      </c>
      <c r="D14" s="60">
        <v>189</v>
      </c>
      <c r="E14" s="60">
        <v>6</v>
      </c>
      <c r="F14" s="60">
        <v>20</v>
      </c>
      <c r="G14" s="60">
        <v>139</v>
      </c>
      <c r="H14" s="60">
        <v>23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910</v>
      </c>
      <c r="C15" s="60">
        <v>465</v>
      </c>
      <c r="D15" s="60">
        <v>83</v>
      </c>
      <c r="E15" s="60">
        <v>0</v>
      </c>
      <c r="F15" s="60">
        <v>7</v>
      </c>
      <c r="G15" s="60">
        <v>67</v>
      </c>
      <c r="H15" s="60">
        <v>9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911</v>
      </c>
      <c r="C16" s="60">
        <v>459</v>
      </c>
      <c r="D16" s="60">
        <v>131</v>
      </c>
      <c r="E16" s="60">
        <v>3</v>
      </c>
      <c r="F16" s="60">
        <v>17</v>
      </c>
      <c r="G16" s="60">
        <v>95</v>
      </c>
      <c r="H16" s="60">
        <v>13</v>
      </c>
      <c r="I16" s="60">
        <v>3</v>
      </c>
      <c r="J16" s="60">
        <v>0</v>
      </c>
    </row>
    <row r="17" spans="1:10" ht="21" customHeight="1" x14ac:dyDescent="0.35">
      <c r="A17" s="58" t="s">
        <v>36</v>
      </c>
      <c r="B17" s="59" t="s">
        <v>911</v>
      </c>
      <c r="C17" s="60">
        <v>498</v>
      </c>
      <c r="D17" s="60">
        <v>86</v>
      </c>
      <c r="E17" s="60">
        <v>1</v>
      </c>
      <c r="F17" s="60">
        <v>12</v>
      </c>
      <c r="G17" s="60">
        <v>60</v>
      </c>
      <c r="H17" s="60">
        <v>12</v>
      </c>
      <c r="I17" s="60">
        <v>1</v>
      </c>
      <c r="J17" s="60">
        <v>0</v>
      </c>
    </row>
    <row r="18" spans="1:10" ht="21" customHeight="1" x14ac:dyDescent="0.35">
      <c r="A18" s="58" t="s">
        <v>912</v>
      </c>
      <c r="B18" s="59" t="s">
        <v>913</v>
      </c>
      <c r="C18" s="60">
        <v>633</v>
      </c>
      <c r="D18" s="60">
        <v>47</v>
      </c>
      <c r="E18" s="60">
        <v>3</v>
      </c>
      <c r="F18" s="60">
        <v>10</v>
      </c>
      <c r="G18" s="60">
        <v>29</v>
      </c>
      <c r="H18" s="60">
        <v>5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913</v>
      </c>
      <c r="C19" s="60">
        <v>496</v>
      </c>
      <c r="D19" s="60">
        <v>48</v>
      </c>
      <c r="E19" s="60">
        <v>0</v>
      </c>
      <c r="F19" s="60">
        <v>6</v>
      </c>
      <c r="G19" s="60">
        <v>34</v>
      </c>
      <c r="H19" s="60">
        <v>8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913</v>
      </c>
      <c r="C20" s="60">
        <v>430</v>
      </c>
      <c r="D20" s="60">
        <v>43</v>
      </c>
      <c r="E20" s="60">
        <v>1</v>
      </c>
      <c r="F20" s="60">
        <v>7</v>
      </c>
      <c r="G20" s="60">
        <v>29</v>
      </c>
      <c r="H20" s="60">
        <v>6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914</v>
      </c>
      <c r="C21" s="60">
        <v>475</v>
      </c>
      <c r="D21" s="60">
        <v>36</v>
      </c>
      <c r="E21" s="60">
        <v>0</v>
      </c>
      <c r="F21" s="60">
        <v>9</v>
      </c>
      <c r="G21" s="60">
        <v>16</v>
      </c>
      <c r="H21" s="60">
        <v>11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914</v>
      </c>
      <c r="C22" s="60">
        <v>429</v>
      </c>
      <c r="D22" s="60">
        <v>47</v>
      </c>
      <c r="E22" s="60">
        <v>0</v>
      </c>
      <c r="F22" s="60">
        <v>9</v>
      </c>
      <c r="G22" s="60">
        <v>30</v>
      </c>
      <c r="H22" s="60">
        <v>8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914</v>
      </c>
      <c r="C23" s="60">
        <v>408</v>
      </c>
      <c r="D23" s="60">
        <v>48</v>
      </c>
      <c r="E23" s="60">
        <v>1</v>
      </c>
      <c r="F23" s="60">
        <v>9</v>
      </c>
      <c r="G23" s="60">
        <v>30</v>
      </c>
      <c r="H23" s="60">
        <v>8</v>
      </c>
      <c r="I23" s="60">
        <v>0</v>
      </c>
      <c r="J23" s="60">
        <v>0</v>
      </c>
    </row>
    <row r="24" spans="1:10" ht="21" customHeight="1" x14ac:dyDescent="0.35">
      <c r="A24" s="58" t="s">
        <v>256</v>
      </c>
      <c r="B24" s="59" t="s">
        <v>915</v>
      </c>
      <c r="C24" s="60">
        <v>472</v>
      </c>
      <c r="D24" s="60">
        <v>68</v>
      </c>
      <c r="E24" s="60">
        <v>2</v>
      </c>
      <c r="F24" s="60">
        <v>9</v>
      </c>
      <c r="G24" s="60">
        <v>43</v>
      </c>
      <c r="H24" s="60">
        <v>14</v>
      </c>
      <c r="I24" s="60">
        <v>0</v>
      </c>
      <c r="J24" s="60">
        <v>0</v>
      </c>
    </row>
    <row r="25" spans="1:10" ht="21" customHeight="1" x14ac:dyDescent="0.35">
      <c r="A25" s="58" t="s">
        <v>50</v>
      </c>
      <c r="B25" s="59" t="s">
        <v>915</v>
      </c>
      <c r="C25" s="60">
        <v>559</v>
      </c>
      <c r="D25" s="60">
        <v>146</v>
      </c>
      <c r="E25" s="60">
        <v>4</v>
      </c>
      <c r="F25" s="60">
        <v>31</v>
      </c>
      <c r="G25" s="60">
        <v>86</v>
      </c>
      <c r="H25" s="60">
        <v>25</v>
      </c>
      <c r="I25" s="60">
        <v>0</v>
      </c>
      <c r="J25" s="60">
        <v>0</v>
      </c>
    </row>
    <row r="26" spans="1:10" ht="21" customHeight="1" x14ac:dyDescent="0.35">
      <c r="A26" s="58" t="s">
        <v>51</v>
      </c>
      <c r="B26" s="59" t="s">
        <v>916</v>
      </c>
      <c r="C26" s="60">
        <v>503</v>
      </c>
      <c r="D26" s="60">
        <v>163</v>
      </c>
      <c r="E26" s="60">
        <v>3</v>
      </c>
      <c r="F26" s="60">
        <v>12</v>
      </c>
      <c r="G26" s="60">
        <v>100</v>
      </c>
      <c r="H26" s="60">
        <v>48</v>
      </c>
      <c r="I26" s="60">
        <v>0</v>
      </c>
      <c r="J26" s="60">
        <v>0</v>
      </c>
    </row>
    <row r="27" spans="1:10" ht="21" customHeight="1" x14ac:dyDescent="0.35">
      <c r="A27" s="58" t="s">
        <v>53</v>
      </c>
      <c r="B27" s="59" t="s">
        <v>910</v>
      </c>
      <c r="C27" s="60">
        <v>546</v>
      </c>
      <c r="D27" s="60">
        <v>166</v>
      </c>
      <c r="E27" s="60">
        <v>9</v>
      </c>
      <c r="F27" s="60">
        <v>12</v>
      </c>
      <c r="G27" s="60">
        <v>123</v>
      </c>
      <c r="H27" s="60">
        <v>21</v>
      </c>
      <c r="I27" s="60">
        <v>1</v>
      </c>
      <c r="J27" s="60">
        <v>0</v>
      </c>
    </row>
    <row r="28" spans="1:10" ht="21" customHeight="1" x14ac:dyDescent="0.35">
      <c r="A28" s="58" t="s">
        <v>54</v>
      </c>
      <c r="B28" s="59" t="s">
        <v>910</v>
      </c>
      <c r="C28" s="60">
        <v>382</v>
      </c>
      <c r="D28" s="60">
        <v>154</v>
      </c>
      <c r="E28" s="60">
        <v>5</v>
      </c>
      <c r="F28" s="60">
        <v>7</v>
      </c>
      <c r="G28" s="60">
        <v>115</v>
      </c>
      <c r="H28" s="60">
        <v>27</v>
      </c>
      <c r="I28" s="60">
        <v>0</v>
      </c>
      <c r="J28" s="60">
        <v>0</v>
      </c>
    </row>
    <row r="29" spans="1:10" ht="21" customHeight="1" x14ac:dyDescent="0.35">
      <c r="A29" s="58" t="s">
        <v>72</v>
      </c>
      <c r="B29" s="59" t="s">
        <v>905</v>
      </c>
      <c r="C29" s="60"/>
      <c r="D29" s="60">
        <v>364</v>
      </c>
      <c r="E29" s="60">
        <v>5</v>
      </c>
      <c r="F29" s="60">
        <v>20</v>
      </c>
      <c r="G29" s="60">
        <v>295</v>
      </c>
      <c r="H29" s="60">
        <v>42</v>
      </c>
      <c r="I29" s="60">
        <v>2</v>
      </c>
      <c r="J29" s="60">
        <v>0</v>
      </c>
    </row>
    <row r="30" spans="1:10" ht="21" customHeight="1" x14ac:dyDescent="0.35">
      <c r="A30" s="58" t="s">
        <v>73</v>
      </c>
      <c r="B30" s="59" t="s">
        <v>917</v>
      </c>
      <c r="C30" s="60"/>
      <c r="D30" s="60">
        <v>2246</v>
      </c>
      <c r="E30" s="60">
        <v>38</v>
      </c>
      <c r="F30" s="60">
        <v>172</v>
      </c>
      <c r="G30" s="60">
        <v>1719</v>
      </c>
      <c r="H30" s="60">
        <v>305</v>
      </c>
      <c r="I30" s="60">
        <v>12</v>
      </c>
      <c r="J30" s="60">
        <v>0</v>
      </c>
    </row>
    <row r="31" spans="1:10" ht="21" customHeight="1" x14ac:dyDescent="0.35">
      <c r="A31" s="58" t="s">
        <v>75</v>
      </c>
      <c r="B31" s="59" t="s">
        <v>918</v>
      </c>
      <c r="C31" s="60"/>
      <c r="D31" s="60">
        <v>77</v>
      </c>
      <c r="E31" s="60">
        <v>1</v>
      </c>
      <c r="F31" s="60">
        <v>9</v>
      </c>
      <c r="G31" s="60">
        <v>57</v>
      </c>
      <c r="H31" s="60">
        <v>10</v>
      </c>
      <c r="I31" s="60">
        <v>0</v>
      </c>
      <c r="J31" s="60">
        <v>0</v>
      </c>
    </row>
    <row r="32" spans="1:10" ht="21" customHeight="1" x14ac:dyDescent="0.35">
      <c r="A32" s="58" t="s">
        <v>77</v>
      </c>
      <c r="B32" s="59" t="s">
        <v>918</v>
      </c>
      <c r="C32" s="60"/>
      <c r="D32" s="60">
        <v>16</v>
      </c>
      <c r="E32" s="60">
        <v>0</v>
      </c>
      <c r="F32" s="60">
        <v>5</v>
      </c>
      <c r="G32" s="60">
        <v>8</v>
      </c>
      <c r="H32" s="60">
        <v>3</v>
      </c>
      <c r="I32" s="60">
        <v>0</v>
      </c>
      <c r="J32" s="60">
        <v>0</v>
      </c>
    </row>
    <row r="33" spans="1:10" ht="21" customHeight="1" x14ac:dyDescent="0.35">
      <c r="A33" s="58" t="s">
        <v>78</v>
      </c>
      <c r="B33" s="59" t="s">
        <v>918</v>
      </c>
      <c r="C33" s="60"/>
      <c r="D33" s="60">
        <v>420</v>
      </c>
      <c r="E33" s="60">
        <v>4</v>
      </c>
      <c r="F33" s="60">
        <v>58</v>
      </c>
      <c r="G33" s="60">
        <v>301</v>
      </c>
      <c r="H33" s="60">
        <v>52</v>
      </c>
      <c r="I33" s="60">
        <v>5</v>
      </c>
      <c r="J33" s="60">
        <v>0</v>
      </c>
    </row>
    <row r="34" spans="1:10" ht="21" customHeight="1" x14ac:dyDescent="0.35">
      <c r="A34" s="58" t="s">
        <v>6</v>
      </c>
      <c r="B34" s="59" t="s">
        <v>6</v>
      </c>
      <c r="C34" s="60" t="s">
        <v>6</v>
      </c>
      <c r="D34" s="60" t="s">
        <v>6</v>
      </c>
      <c r="E34" s="60" t="s">
        <v>6</v>
      </c>
      <c r="F34" s="60" t="s">
        <v>6</v>
      </c>
      <c r="G34" s="60" t="s">
        <v>6</v>
      </c>
      <c r="H34" s="60" t="s">
        <v>6</v>
      </c>
      <c r="I34" s="60" t="s">
        <v>6</v>
      </c>
      <c r="J34" s="60" t="s">
        <v>6</v>
      </c>
    </row>
    <row r="35" spans="1:10" ht="21" customHeight="1" x14ac:dyDescent="0.35">
      <c r="A35" s="61" t="s">
        <v>6</v>
      </c>
      <c r="B35" s="32" t="s">
        <v>79</v>
      </c>
      <c r="C35" s="62">
        <f>SUM(C3:C33)</f>
        <v>12293</v>
      </c>
      <c r="D35" s="63">
        <v>5869</v>
      </c>
      <c r="E35" s="63">
        <v>115</v>
      </c>
      <c r="F35" s="63">
        <v>620</v>
      </c>
      <c r="G35" s="63">
        <v>4325</v>
      </c>
      <c r="H35" s="63">
        <v>778</v>
      </c>
      <c r="I35" s="63">
        <v>30</v>
      </c>
      <c r="J35" s="63">
        <v>1</v>
      </c>
    </row>
    <row r="36" spans="1:10" ht="21" customHeight="1" x14ac:dyDescent="0.35">
      <c r="A36" s="13"/>
      <c r="B36" s="14" t="s">
        <v>84</v>
      </c>
      <c r="C36" s="96">
        <f>D35/C35</f>
        <v>0.47742617749938987</v>
      </c>
      <c r="D36" s="97"/>
      <c r="E36" s="6"/>
      <c r="F36" s="6"/>
      <c r="G36" s="6"/>
      <c r="H36" s="6"/>
      <c r="I36" s="37"/>
      <c r="J36" s="1"/>
    </row>
    <row r="37" spans="1:10" ht="21" customHeight="1" x14ac:dyDescent="0.35">
      <c r="A37" s="13"/>
      <c r="B37" s="14" t="s">
        <v>85</v>
      </c>
      <c r="C37" s="6"/>
      <c r="D37" s="6"/>
      <c r="E37" s="35">
        <f>E35/D35</f>
        <v>1.9594479468393253E-2</v>
      </c>
      <c r="F37" s="35">
        <f>F35/D35</f>
        <v>0.10563980235133753</v>
      </c>
      <c r="G37" s="35">
        <f>G35/D35</f>
        <v>0.73692281478957233</v>
      </c>
      <c r="H37" s="35">
        <f>H35/D35</f>
        <v>0.13256091327312999</v>
      </c>
      <c r="I37" s="37"/>
      <c r="J37" s="1"/>
    </row>
    <row r="38" spans="1:10" ht="21" customHeight="1" x14ac:dyDescent="0.35">
      <c r="A38" s="13"/>
      <c r="B38" s="14" t="s">
        <v>87</v>
      </c>
      <c r="C38" s="19" t="s">
        <v>919</v>
      </c>
      <c r="D38" s="37"/>
      <c r="E38" s="37"/>
      <c r="F38" s="37"/>
      <c r="G38" s="37"/>
      <c r="H38" s="37"/>
      <c r="I38" s="37"/>
      <c r="J38" s="1"/>
    </row>
    <row r="40" spans="1:10" ht="21" customHeight="1" x14ac:dyDescent="0.35">
      <c r="A40" s="12" t="s">
        <v>80</v>
      </c>
    </row>
    <row r="41" spans="1:10" ht="21" customHeight="1" x14ac:dyDescent="0.35">
      <c r="A41" s="12" t="s">
        <v>81</v>
      </c>
    </row>
  </sheetData>
  <mergeCells count="1">
    <mergeCell ref="C36:D36"/>
  </mergeCells>
  <pageMargins left="0" right="0" top="0" bottom="0.75" header="0" footer="0.7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D43A-401F-46E0-87A3-C7C1F167F70C}">
  <dimension ref="A1:J40"/>
  <sheetViews>
    <sheetView showGridLines="0" workbookViewId="0">
      <selection activeCell="D32" sqref="D32"/>
    </sheetView>
  </sheetViews>
  <sheetFormatPr defaultColWidth="10.54296875" defaultRowHeight="21" customHeight="1" x14ac:dyDescent="0.35"/>
  <cols>
    <col min="1" max="1" width="14.26953125" style="18" customWidth="1"/>
    <col min="2" max="2" width="37.81640625" style="18" customWidth="1"/>
    <col min="3" max="16384" width="10.54296875" style="18"/>
  </cols>
  <sheetData>
    <row r="1" spans="1:10" ht="31" customHeight="1" thickBot="1" x14ac:dyDescent="0.4">
      <c r="C1" s="49" t="s">
        <v>920</v>
      </c>
    </row>
    <row r="2" spans="1:10" ht="3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921</v>
      </c>
      <c r="F2" s="53" t="s">
        <v>1208</v>
      </c>
      <c r="G2" s="53" t="s">
        <v>922</v>
      </c>
      <c r="H2" s="53" t="s">
        <v>923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924</v>
      </c>
      <c r="C3" s="57">
        <v>466</v>
      </c>
      <c r="D3" s="57">
        <v>12</v>
      </c>
      <c r="E3" s="57">
        <v>0</v>
      </c>
      <c r="F3" s="57">
        <v>3</v>
      </c>
      <c r="G3" s="57">
        <v>7</v>
      </c>
      <c r="H3" s="57">
        <v>2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6" t="s">
        <v>924</v>
      </c>
      <c r="C4" s="60">
        <v>423</v>
      </c>
      <c r="D4" s="60">
        <v>36</v>
      </c>
      <c r="E4" s="60">
        <v>1</v>
      </c>
      <c r="F4" s="60">
        <v>14</v>
      </c>
      <c r="G4" s="60">
        <v>11</v>
      </c>
      <c r="H4" s="60">
        <v>9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6" t="s">
        <v>924</v>
      </c>
      <c r="C5" s="60">
        <v>428</v>
      </c>
      <c r="D5" s="60">
        <v>5</v>
      </c>
      <c r="E5" s="60">
        <v>0</v>
      </c>
      <c r="F5" s="60">
        <v>1</v>
      </c>
      <c r="G5" s="60">
        <v>3</v>
      </c>
      <c r="H5" s="60">
        <v>1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925</v>
      </c>
      <c r="C6" s="60">
        <v>483</v>
      </c>
      <c r="D6" s="60">
        <v>62</v>
      </c>
      <c r="E6" s="60">
        <v>1</v>
      </c>
      <c r="F6" s="60">
        <v>32</v>
      </c>
      <c r="G6" s="60">
        <v>15</v>
      </c>
      <c r="H6" s="60">
        <v>13</v>
      </c>
      <c r="I6" s="60">
        <v>1</v>
      </c>
      <c r="J6" s="60">
        <v>0</v>
      </c>
    </row>
    <row r="7" spans="1:10" ht="21" customHeight="1" x14ac:dyDescent="0.35">
      <c r="A7" s="58" t="s">
        <v>17</v>
      </c>
      <c r="B7" s="59" t="s">
        <v>925</v>
      </c>
      <c r="C7" s="60">
        <v>452</v>
      </c>
      <c r="D7" s="60">
        <v>63</v>
      </c>
      <c r="E7" s="60">
        <v>0</v>
      </c>
      <c r="F7" s="60">
        <v>31</v>
      </c>
      <c r="G7" s="60">
        <v>20</v>
      </c>
      <c r="H7" s="60">
        <v>11</v>
      </c>
      <c r="I7" s="60">
        <v>1</v>
      </c>
      <c r="J7" s="60">
        <v>0</v>
      </c>
    </row>
    <row r="8" spans="1:10" ht="21" customHeight="1" x14ac:dyDescent="0.35">
      <c r="A8" s="58" t="s">
        <v>19</v>
      </c>
      <c r="B8" s="59" t="s">
        <v>925</v>
      </c>
      <c r="C8" s="60">
        <v>507</v>
      </c>
      <c r="D8" s="60">
        <v>80</v>
      </c>
      <c r="E8" s="60">
        <v>3</v>
      </c>
      <c r="F8" s="60">
        <v>33</v>
      </c>
      <c r="G8" s="60">
        <v>28</v>
      </c>
      <c r="H8" s="60">
        <v>15</v>
      </c>
      <c r="I8" s="60">
        <v>1</v>
      </c>
      <c r="J8" s="60">
        <v>0</v>
      </c>
    </row>
    <row r="9" spans="1:10" ht="21" customHeight="1" x14ac:dyDescent="0.35">
      <c r="A9" s="58" t="s">
        <v>21</v>
      </c>
      <c r="B9" s="59" t="s">
        <v>925</v>
      </c>
      <c r="C9" s="60">
        <v>500</v>
      </c>
      <c r="D9" s="60">
        <v>74</v>
      </c>
      <c r="E9" s="60">
        <v>1</v>
      </c>
      <c r="F9" s="60">
        <v>41</v>
      </c>
      <c r="G9" s="60">
        <v>21</v>
      </c>
      <c r="H9" s="60">
        <v>11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6" t="s">
        <v>924</v>
      </c>
      <c r="C10" s="60">
        <v>422</v>
      </c>
      <c r="D10" s="60">
        <v>47</v>
      </c>
      <c r="E10" s="60">
        <v>3</v>
      </c>
      <c r="F10" s="60">
        <v>27</v>
      </c>
      <c r="G10" s="60">
        <v>11</v>
      </c>
      <c r="H10" s="60">
        <v>6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6" t="s">
        <v>924</v>
      </c>
      <c r="C11" s="60">
        <v>499</v>
      </c>
      <c r="D11" s="60">
        <v>88</v>
      </c>
      <c r="E11" s="60">
        <v>0</v>
      </c>
      <c r="F11" s="60">
        <v>32</v>
      </c>
      <c r="G11" s="60">
        <v>45</v>
      </c>
      <c r="H11" s="60">
        <v>11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6" t="s">
        <v>924</v>
      </c>
      <c r="C12" s="60">
        <v>426</v>
      </c>
      <c r="D12" s="60">
        <v>61</v>
      </c>
      <c r="E12" s="60">
        <v>0</v>
      </c>
      <c r="F12" s="60">
        <v>23</v>
      </c>
      <c r="G12" s="60">
        <v>27</v>
      </c>
      <c r="H12" s="60">
        <v>11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6" t="s">
        <v>924</v>
      </c>
      <c r="C13" s="60">
        <v>463</v>
      </c>
      <c r="D13" s="60">
        <v>40</v>
      </c>
      <c r="E13" s="60">
        <v>3</v>
      </c>
      <c r="F13" s="60">
        <v>16</v>
      </c>
      <c r="G13" s="60">
        <v>16</v>
      </c>
      <c r="H13" s="60">
        <v>5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925</v>
      </c>
      <c r="C14" s="60">
        <v>417</v>
      </c>
      <c r="D14" s="60">
        <v>57</v>
      </c>
      <c r="E14" s="60">
        <v>1</v>
      </c>
      <c r="F14" s="60">
        <v>27</v>
      </c>
      <c r="G14" s="60">
        <v>10</v>
      </c>
      <c r="H14" s="60">
        <v>18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925</v>
      </c>
      <c r="C15" s="60">
        <v>498</v>
      </c>
      <c r="D15" s="60">
        <v>95</v>
      </c>
      <c r="E15" s="60">
        <v>2</v>
      </c>
      <c r="F15" s="60">
        <v>54</v>
      </c>
      <c r="G15" s="60">
        <v>23</v>
      </c>
      <c r="H15" s="60">
        <v>16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6" t="s">
        <v>924</v>
      </c>
      <c r="C16" s="60">
        <v>235</v>
      </c>
      <c r="D16" s="60">
        <v>19</v>
      </c>
      <c r="E16" s="60">
        <v>0</v>
      </c>
      <c r="F16" s="60">
        <v>12</v>
      </c>
      <c r="G16" s="60">
        <v>7</v>
      </c>
      <c r="H16" s="60">
        <v>0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926</v>
      </c>
      <c r="C17" s="60">
        <v>450</v>
      </c>
      <c r="D17" s="60">
        <v>47</v>
      </c>
      <c r="E17" s="60">
        <v>0</v>
      </c>
      <c r="F17" s="60">
        <v>23</v>
      </c>
      <c r="G17" s="60">
        <v>9</v>
      </c>
      <c r="H17" s="60">
        <v>15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926</v>
      </c>
      <c r="C18" s="60">
        <v>366</v>
      </c>
      <c r="D18" s="60">
        <v>46</v>
      </c>
      <c r="E18" s="60">
        <v>0</v>
      </c>
      <c r="F18" s="60">
        <v>22</v>
      </c>
      <c r="G18" s="60">
        <v>12</v>
      </c>
      <c r="H18" s="60">
        <v>12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927</v>
      </c>
      <c r="C19" s="60">
        <v>353</v>
      </c>
      <c r="D19" s="60">
        <v>52</v>
      </c>
      <c r="E19" s="60">
        <v>0</v>
      </c>
      <c r="F19" s="60">
        <v>17</v>
      </c>
      <c r="G19" s="60">
        <v>25</v>
      </c>
      <c r="H19" s="60">
        <v>10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927</v>
      </c>
      <c r="C20" s="60">
        <v>431</v>
      </c>
      <c r="D20" s="60">
        <v>73</v>
      </c>
      <c r="E20" s="60">
        <v>0</v>
      </c>
      <c r="F20" s="60">
        <v>13</v>
      </c>
      <c r="G20" s="60">
        <v>34</v>
      </c>
      <c r="H20" s="60">
        <v>26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926</v>
      </c>
      <c r="C21" s="60">
        <v>441</v>
      </c>
      <c r="D21" s="60">
        <v>110</v>
      </c>
      <c r="E21" s="60">
        <v>3</v>
      </c>
      <c r="F21" s="60">
        <v>62</v>
      </c>
      <c r="G21" s="60">
        <v>30</v>
      </c>
      <c r="H21" s="60">
        <v>15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926</v>
      </c>
      <c r="C22" s="60">
        <v>475</v>
      </c>
      <c r="D22" s="60">
        <v>127</v>
      </c>
      <c r="E22" s="60">
        <v>4</v>
      </c>
      <c r="F22" s="60">
        <v>79</v>
      </c>
      <c r="G22" s="60">
        <v>28</v>
      </c>
      <c r="H22" s="60">
        <v>16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926</v>
      </c>
      <c r="C23" s="60">
        <v>377</v>
      </c>
      <c r="D23" s="60">
        <v>116</v>
      </c>
      <c r="E23" s="60">
        <v>0</v>
      </c>
      <c r="F23" s="60">
        <v>62</v>
      </c>
      <c r="G23" s="60">
        <v>32</v>
      </c>
      <c r="H23" s="60">
        <v>22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928</v>
      </c>
      <c r="C24" s="60">
        <v>308</v>
      </c>
      <c r="D24" s="60">
        <v>69</v>
      </c>
      <c r="E24" s="60">
        <v>1</v>
      </c>
      <c r="F24" s="60">
        <v>27</v>
      </c>
      <c r="G24" s="60">
        <v>30</v>
      </c>
      <c r="H24" s="60">
        <v>10</v>
      </c>
      <c r="I24" s="60">
        <v>1</v>
      </c>
      <c r="J24" s="60">
        <v>0</v>
      </c>
    </row>
    <row r="25" spans="1:10" ht="21" customHeight="1" x14ac:dyDescent="0.35">
      <c r="A25" s="58" t="s">
        <v>48</v>
      </c>
      <c r="B25" s="59" t="s">
        <v>928</v>
      </c>
      <c r="C25" s="60">
        <v>381</v>
      </c>
      <c r="D25" s="60">
        <v>100</v>
      </c>
      <c r="E25" s="60">
        <v>2</v>
      </c>
      <c r="F25" s="60">
        <v>57</v>
      </c>
      <c r="G25" s="60">
        <v>13</v>
      </c>
      <c r="H25" s="60">
        <v>26</v>
      </c>
      <c r="I25" s="60">
        <v>1</v>
      </c>
      <c r="J25" s="60">
        <v>1</v>
      </c>
    </row>
    <row r="26" spans="1:10" ht="21" customHeight="1" x14ac:dyDescent="0.35">
      <c r="A26" s="58" t="s">
        <v>50</v>
      </c>
      <c r="B26" s="59" t="s">
        <v>928</v>
      </c>
      <c r="C26" s="60">
        <v>367</v>
      </c>
      <c r="D26" s="60">
        <v>107</v>
      </c>
      <c r="E26" s="60">
        <v>1</v>
      </c>
      <c r="F26" s="60">
        <v>61</v>
      </c>
      <c r="G26" s="60">
        <v>29</v>
      </c>
      <c r="H26" s="60">
        <v>16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928</v>
      </c>
      <c r="C27" s="60">
        <v>425</v>
      </c>
      <c r="D27" s="60">
        <v>139</v>
      </c>
      <c r="E27" s="60">
        <v>2</v>
      </c>
      <c r="F27" s="60">
        <v>82</v>
      </c>
      <c r="G27" s="60">
        <v>36</v>
      </c>
      <c r="H27" s="60">
        <v>16</v>
      </c>
      <c r="I27" s="60">
        <v>3</v>
      </c>
      <c r="J27" s="60">
        <v>0</v>
      </c>
    </row>
    <row r="28" spans="1:10" ht="21" customHeight="1" x14ac:dyDescent="0.35">
      <c r="A28" s="58" t="s">
        <v>53</v>
      </c>
      <c r="B28" s="59" t="s">
        <v>928</v>
      </c>
      <c r="C28" s="60">
        <v>507</v>
      </c>
      <c r="D28" s="60">
        <v>120</v>
      </c>
      <c r="E28" s="60">
        <v>1</v>
      </c>
      <c r="F28" s="60">
        <v>68</v>
      </c>
      <c r="G28" s="60">
        <v>33</v>
      </c>
      <c r="H28" s="60">
        <v>17</v>
      </c>
      <c r="I28" s="60">
        <v>1</v>
      </c>
      <c r="J28" s="60">
        <v>0</v>
      </c>
    </row>
    <row r="29" spans="1:10" ht="21" customHeight="1" x14ac:dyDescent="0.35">
      <c r="A29" s="58" t="s">
        <v>72</v>
      </c>
      <c r="B29" s="56" t="s">
        <v>924</v>
      </c>
      <c r="C29" s="60"/>
      <c r="D29" s="60">
        <v>582</v>
      </c>
      <c r="E29" s="60">
        <v>8</v>
      </c>
      <c r="F29" s="60">
        <v>327</v>
      </c>
      <c r="G29" s="60">
        <v>133</v>
      </c>
      <c r="H29" s="60">
        <v>105</v>
      </c>
      <c r="I29" s="60">
        <v>9</v>
      </c>
      <c r="J29" s="60">
        <v>0</v>
      </c>
    </row>
    <row r="30" spans="1:10" ht="21" customHeight="1" x14ac:dyDescent="0.35">
      <c r="A30" s="58" t="s">
        <v>73</v>
      </c>
      <c r="B30" s="59" t="s">
        <v>929</v>
      </c>
      <c r="C30" s="60"/>
      <c r="D30" s="60">
        <v>1100</v>
      </c>
      <c r="E30" s="60">
        <v>18</v>
      </c>
      <c r="F30" s="60">
        <v>540</v>
      </c>
      <c r="G30" s="60">
        <v>331</v>
      </c>
      <c r="H30" s="60">
        <v>191</v>
      </c>
      <c r="I30" s="60">
        <v>20</v>
      </c>
      <c r="J30" s="60">
        <v>0</v>
      </c>
    </row>
    <row r="31" spans="1:10" ht="21" customHeight="1" x14ac:dyDescent="0.35">
      <c r="A31" s="58" t="s">
        <v>75</v>
      </c>
      <c r="B31" s="59" t="s">
        <v>930</v>
      </c>
      <c r="C31" s="60"/>
      <c r="D31" s="60">
        <v>33</v>
      </c>
      <c r="E31" s="60">
        <v>0</v>
      </c>
      <c r="F31" s="60">
        <v>11</v>
      </c>
      <c r="G31" s="60">
        <v>12</v>
      </c>
      <c r="H31" s="60">
        <v>10</v>
      </c>
      <c r="I31" s="60">
        <v>0</v>
      </c>
      <c r="J31" s="60">
        <v>0</v>
      </c>
    </row>
    <row r="32" spans="1:10" ht="21" customHeight="1" x14ac:dyDescent="0.35">
      <c r="A32" s="58" t="s">
        <v>112</v>
      </c>
      <c r="B32" s="59" t="s">
        <v>930</v>
      </c>
      <c r="C32" s="60"/>
      <c r="D32" s="60">
        <v>645</v>
      </c>
      <c r="E32" s="60">
        <v>14</v>
      </c>
      <c r="F32" s="60">
        <v>342</v>
      </c>
      <c r="G32" s="60">
        <v>183</v>
      </c>
      <c r="H32" s="60">
        <v>103</v>
      </c>
      <c r="I32" s="60">
        <v>3</v>
      </c>
      <c r="J32" s="60">
        <v>0</v>
      </c>
    </row>
    <row r="33" spans="1:10" ht="21" customHeight="1" x14ac:dyDescent="0.35">
      <c r="A33" s="58" t="s">
        <v>6</v>
      </c>
      <c r="B33" s="59" t="s">
        <v>6</v>
      </c>
      <c r="C33" s="60" t="s">
        <v>6</v>
      </c>
      <c r="D33" s="60" t="s">
        <v>6</v>
      </c>
      <c r="E33" s="60" t="s">
        <v>6</v>
      </c>
      <c r="F33" s="60" t="s">
        <v>6</v>
      </c>
      <c r="G33" s="60" t="s">
        <v>6</v>
      </c>
      <c r="H33" s="60" t="s">
        <v>6</v>
      </c>
      <c r="I33" s="60" t="s">
        <v>6</v>
      </c>
      <c r="J33" s="60" t="s">
        <v>6</v>
      </c>
    </row>
    <row r="34" spans="1:10" ht="21" customHeight="1" x14ac:dyDescent="0.35">
      <c r="A34" s="80" t="s">
        <v>6</v>
      </c>
      <c r="B34" s="32" t="s">
        <v>79</v>
      </c>
      <c r="C34" s="81">
        <f>SUM(C3:C32)</f>
        <v>11100</v>
      </c>
      <c r="D34" s="82">
        <v>4205</v>
      </c>
      <c r="E34" s="82">
        <v>69</v>
      </c>
      <c r="F34" s="82">
        <v>2139</v>
      </c>
      <c r="G34" s="63">
        <v>1214</v>
      </c>
      <c r="H34" s="82">
        <v>739</v>
      </c>
      <c r="I34" s="82">
        <v>43</v>
      </c>
      <c r="J34" s="82">
        <v>1</v>
      </c>
    </row>
    <row r="35" spans="1:10" ht="21" customHeight="1" x14ac:dyDescent="0.35">
      <c r="A35" s="13"/>
      <c r="B35" s="14" t="s">
        <v>84</v>
      </c>
      <c r="C35" s="96">
        <f>D34/C34</f>
        <v>0.37882882882882885</v>
      </c>
      <c r="D35" s="97"/>
      <c r="E35" s="6"/>
      <c r="F35" s="6"/>
      <c r="G35" s="6"/>
      <c r="H35" s="6"/>
      <c r="I35" s="37"/>
      <c r="J35" s="1"/>
    </row>
    <row r="36" spans="1:10" ht="21" customHeight="1" x14ac:dyDescent="0.35">
      <c r="A36" s="13"/>
      <c r="B36" s="14" t="s">
        <v>85</v>
      </c>
      <c r="C36" s="6"/>
      <c r="D36" s="6"/>
      <c r="E36" s="35">
        <f>E34/D34</f>
        <v>1.6409036860879904E-2</v>
      </c>
      <c r="F36" s="35">
        <f>F34/D34</f>
        <v>0.50868014268727701</v>
      </c>
      <c r="G36" s="35">
        <f>G34/D34</f>
        <v>0.2887039239001189</v>
      </c>
      <c r="H36" s="35">
        <f>H34/D34</f>
        <v>0.17574316290130795</v>
      </c>
      <c r="I36" s="37"/>
      <c r="J36" s="1"/>
    </row>
    <row r="37" spans="1:10" ht="21" customHeight="1" x14ac:dyDescent="0.35">
      <c r="A37" s="13"/>
      <c r="B37" s="14" t="s">
        <v>87</v>
      </c>
      <c r="C37" s="19" t="s">
        <v>931</v>
      </c>
      <c r="D37" s="37"/>
      <c r="E37" s="37"/>
      <c r="F37" s="37"/>
      <c r="G37" s="37"/>
      <c r="H37" s="37"/>
      <c r="I37" s="37"/>
      <c r="J37" s="1"/>
    </row>
    <row r="39" spans="1:10" ht="21" customHeight="1" x14ac:dyDescent="0.35">
      <c r="A39" s="12" t="s">
        <v>80</v>
      </c>
    </row>
    <row r="40" spans="1:10" ht="21" customHeight="1" x14ac:dyDescent="0.35">
      <c r="A40" s="12" t="s">
        <v>81</v>
      </c>
    </row>
  </sheetData>
  <mergeCells count="1">
    <mergeCell ref="C35:D35"/>
  </mergeCells>
  <pageMargins left="0" right="0" top="0" bottom="0.75" header="0" footer="0.7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E5C0-54F4-4936-9368-D7EF61435598}">
  <dimension ref="A1:I37"/>
  <sheetViews>
    <sheetView showGridLines="0" workbookViewId="0">
      <pane ySplit="2" topLeftCell="A3" activePane="bottomLeft" state="frozen"/>
      <selection pane="bottomLeft" activeCell="D29" sqref="D29"/>
    </sheetView>
  </sheetViews>
  <sheetFormatPr defaultColWidth="10.54296875" defaultRowHeight="21" customHeight="1" x14ac:dyDescent="0.35"/>
  <cols>
    <col min="1" max="1" width="14.54296875" style="18" customWidth="1"/>
    <col min="2" max="2" width="45" style="18" customWidth="1"/>
    <col min="3" max="16384" width="10.54296875" style="18"/>
  </cols>
  <sheetData>
    <row r="1" spans="1:9" ht="31" customHeight="1" thickBot="1" x14ac:dyDescent="0.4">
      <c r="C1" s="49" t="s">
        <v>932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933</v>
      </c>
      <c r="F2" s="53" t="s">
        <v>1209</v>
      </c>
      <c r="G2" s="53" t="s">
        <v>934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935</v>
      </c>
      <c r="C3" s="57">
        <v>542</v>
      </c>
      <c r="D3" s="57">
        <v>160</v>
      </c>
      <c r="E3" s="57">
        <v>11</v>
      </c>
      <c r="F3" s="57">
        <v>134</v>
      </c>
      <c r="G3" s="57">
        <v>15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936</v>
      </c>
      <c r="C4" s="60">
        <v>501</v>
      </c>
      <c r="D4" s="60">
        <v>142</v>
      </c>
      <c r="E4" s="60">
        <v>14</v>
      </c>
      <c r="F4" s="60">
        <v>120</v>
      </c>
      <c r="G4" s="60">
        <v>7</v>
      </c>
      <c r="H4" s="60">
        <v>0</v>
      </c>
      <c r="I4" s="60">
        <v>1</v>
      </c>
    </row>
    <row r="5" spans="1:9" ht="21" customHeight="1" x14ac:dyDescent="0.35">
      <c r="A5" s="58" t="s">
        <v>13</v>
      </c>
      <c r="B5" s="59" t="s">
        <v>937</v>
      </c>
      <c r="C5" s="60">
        <v>483</v>
      </c>
      <c r="D5" s="60">
        <v>158</v>
      </c>
      <c r="E5" s="60">
        <v>13</v>
      </c>
      <c r="F5" s="60">
        <v>121</v>
      </c>
      <c r="G5" s="60">
        <v>23</v>
      </c>
      <c r="H5" s="60">
        <v>1</v>
      </c>
      <c r="I5" s="60">
        <v>0</v>
      </c>
    </row>
    <row r="6" spans="1:9" ht="21" customHeight="1" x14ac:dyDescent="0.35">
      <c r="A6" s="58" t="s">
        <v>15</v>
      </c>
      <c r="B6" s="59" t="s">
        <v>938</v>
      </c>
      <c r="C6" s="60">
        <v>375</v>
      </c>
      <c r="D6" s="60">
        <v>95</v>
      </c>
      <c r="E6" s="60">
        <v>17</v>
      </c>
      <c r="F6" s="60">
        <v>67</v>
      </c>
      <c r="G6" s="60">
        <v>11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939</v>
      </c>
      <c r="C7" s="60">
        <v>256</v>
      </c>
      <c r="D7" s="60">
        <v>96</v>
      </c>
      <c r="E7" s="60">
        <v>6</v>
      </c>
      <c r="F7" s="60">
        <v>75</v>
      </c>
      <c r="G7" s="60">
        <v>14</v>
      </c>
      <c r="H7" s="60">
        <v>0</v>
      </c>
      <c r="I7" s="60">
        <v>1</v>
      </c>
    </row>
    <row r="8" spans="1:9" ht="21" customHeight="1" x14ac:dyDescent="0.35">
      <c r="A8" s="58" t="s">
        <v>19</v>
      </c>
      <c r="B8" s="59" t="s">
        <v>940</v>
      </c>
      <c r="C8" s="60">
        <v>305</v>
      </c>
      <c r="D8" s="60">
        <v>115</v>
      </c>
      <c r="E8" s="60">
        <v>17</v>
      </c>
      <c r="F8" s="60">
        <v>82</v>
      </c>
      <c r="G8" s="60">
        <v>16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941</v>
      </c>
      <c r="C9" s="60">
        <v>340</v>
      </c>
      <c r="D9" s="60">
        <v>79</v>
      </c>
      <c r="E9" s="60">
        <v>5</v>
      </c>
      <c r="F9" s="60">
        <v>73</v>
      </c>
      <c r="G9" s="60">
        <v>1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942</v>
      </c>
      <c r="C10" s="60">
        <v>432</v>
      </c>
      <c r="D10" s="60">
        <v>83</v>
      </c>
      <c r="E10" s="60">
        <v>9</v>
      </c>
      <c r="F10" s="60">
        <v>67</v>
      </c>
      <c r="G10" s="60">
        <v>7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943</v>
      </c>
      <c r="C11" s="60">
        <v>514</v>
      </c>
      <c r="D11" s="60">
        <v>180</v>
      </c>
      <c r="E11" s="60">
        <v>23</v>
      </c>
      <c r="F11" s="60">
        <v>147</v>
      </c>
      <c r="G11" s="60">
        <v>10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944</v>
      </c>
      <c r="C12" s="60">
        <v>515</v>
      </c>
      <c r="D12" s="60">
        <v>65</v>
      </c>
      <c r="E12" s="60">
        <v>10</v>
      </c>
      <c r="F12" s="60">
        <v>49</v>
      </c>
      <c r="G12" s="60">
        <v>6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945</v>
      </c>
      <c r="C13" s="60">
        <v>498</v>
      </c>
      <c r="D13" s="60">
        <v>55</v>
      </c>
      <c r="E13" s="60">
        <v>8</v>
      </c>
      <c r="F13" s="60">
        <v>44</v>
      </c>
      <c r="G13" s="60">
        <v>3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944</v>
      </c>
      <c r="C14" s="60">
        <v>482</v>
      </c>
      <c r="D14" s="60">
        <v>37</v>
      </c>
      <c r="E14" s="60">
        <v>3</v>
      </c>
      <c r="F14" s="60">
        <v>28</v>
      </c>
      <c r="G14" s="60">
        <v>6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945</v>
      </c>
      <c r="C15" s="60">
        <v>423</v>
      </c>
      <c r="D15" s="60">
        <v>77</v>
      </c>
      <c r="E15" s="60">
        <v>12</v>
      </c>
      <c r="F15" s="60">
        <v>58</v>
      </c>
      <c r="G15" s="60">
        <v>6</v>
      </c>
      <c r="H15" s="60">
        <v>1</v>
      </c>
      <c r="I15" s="60">
        <v>0</v>
      </c>
    </row>
    <row r="16" spans="1:9" ht="21" customHeight="1" x14ac:dyDescent="0.35">
      <c r="A16" s="58" t="s">
        <v>34</v>
      </c>
      <c r="B16" s="59" t="s">
        <v>945</v>
      </c>
      <c r="C16" s="60">
        <v>443</v>
      </c>
      <c r="D16" s="60">
        <v>76</v>
      </c>
      <c r="E16" s="60">
        <v>11</v>
      </c>
      <c r="F16" s="60">
        <v>59</v>
      </c>
      <c r="G16" s="60">
        <v>5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941</v>
      </c>
      <c r="C17" s="60">
        <v>351</v>
      </c>
      <c r="D17" s="60">
        <v>109</v>
      </c>
      <c r="E17" s="60">
        <v>9</v>
      </c>
      <c r="F17" s="60">
        <v>84</v>
      </c>
      <c r="G17" s="60">
        <v>15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941</v>
      </c>
      <c r="C18" s="60">
        <v>359</v>
      </c>
      <c r="D18" s="60">
        <v>76</v>
      </c>
      <c r="E18" s="60">
        <v>9</v>
      </c>
      <c r="F18" s="60">
        <v>58</v>
      </c>
      <c r="G18" s="60">
        <v>9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940</v>
      </c>
      <c r="C19" s="60">
        <v>277</v>
      </c>
      <c r="D19" s="60">
        <v>96</v>
      </c>
      <c r="E19" s="60">
        <v>11</v>
      </c>
      <c r="F19" s="60">
        <v>75</v>
      </c>
      <c r="G19" s="60">
        <v>9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946</v>
      </c>
      <c r="C20" s="60">
        <v>762</v>
      </c>
      <c r="D20" s="60">
        <v>230</v>
      </c>
      <c r="E20" s="60">
        <v>27</v>
      </c>
      <c r="F20" s="60">
        <v>178</v>
      </c>
      <c r="G20" s="60">
        <v>24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947</v>
      </c>
      <c r="C21" s="60">
        <v>406</v>
      </c>
      <c r="D21" s="60">
        <v>68</v>
      </c>
      <c r="E21" s="60">
        <v>6</v>
      </c>
      <c r="F21" s="60">
        <v>53</v>
      </c>
      <c r="G21" s="60">
        <v>9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948</v>
      </c>
      <c r="C22" s="60">
        <v>506</v>
      </c>
      <c r="D22" s="60">
        <v>99</v>
      </c>
      <c r="E22" s="60">
        <v>1</v>
      </c>
      <c r="F22" s="60">
        <v>88</v>
      </c>
      <c r="G22" s="60">
        <v>10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947</v>
      </c>
      <c r="C23" s="60">
        <v>243</v>
      </c>
      <c r="D23" s="60">
        <v>40</v>
      </c>
      <c r="E23" s="60">
        <v>1</v>
      </c>
      <c r="F23" s="60">
        <v>36</v>
      </c>
      <c r="G23" s="60">
        <v>3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947</v>
      </c>
      <c r="C24" s="60">
        <v>242</v>
      </c>
      <c r="D24" s="60">
        <v>54</v>
      </c>
      <c r="E24" s="60">
        <v>11</v>
      </c>
      <c r="F24" s="60">
        <v>36</v>
      </c>
      <c r="G24" s="60">
        <v>7</v>
      </c>
      <c r="H24" s="60">
        <v>0</v>
      </c>
      <c r="I24" s="60">
        <v>0</v>
      </c>
    </row>
    <row r="25" spans="1:9" ht="21" customHeight="1" x14ac:dyDescent="0.35">
      <c r="A25" s="58" t="s">
        <v>949</v>
      </c>
      <c r="B25" s="59" t="s">
        <v>950</v>
      </c>
      <c r="C25" s="60">
        <v>78</v>
      </c>
      <c r="D25" s="60">
        <v>43</v>
      </c>
      <c r="E25" s="60">
        <v>10</v>
      </c>
      <c r="F25" s="60">
        <v>27</v>
      </c>
      <c r="G25" s="60">
        <v>4</v>
      </c>
      <c r="H25" s="60">
        <v>1</v>
      </c>
      <c r="I25" s="60">
        <v>1</v>
      </c>
    </row>
    <row r="26" spans="1:9" ht="21" customHeight="1" x14ac:dyDescent="0.35">
      <c r="A26" s="58" t="s">
        <v>72</v>
      </c>
      <c r="B26" s="59" t="s">
        <v>947</v>
      </c>
      <c r="C26" s="60"/>
      <c r="D26" s="60">
        <v>356</v>
      </c>
      <c r="E26" s="60">
        <v>20</v>
      </c>
      <c r="F26" s="60">
        <v>317</v>
      </c>
      <c r="G26" s="60">
        <v>17</v>
      </c>
      <c r="H26" s="60">
        <v>2</v>
      </c>
      <c r="I26" s="60">
        <v>0</v>
      </c>
    </row>
    <row r="27" spans="1:9" ht="21" customHeight="1" x14ac:dyDescent="0.35">
      <c r="A27" s="58" t="s">
        <v>73</v>
      </c>
      <c r="B27" s="59" t="s">
        <v>951</v>
      </c>
      <c r="C27" s="60"/>
      <c r="D27" s="60">
        <v>1608</v>
      </c>
      <c r="E27" s="60">
        <v>191</v>
      </c>
      <c r="F27" s="60">
        <v>1284</v>
      </c>
      <c r="G27" s="60">
        <v>125</v>
      </c>
      <c r="H27" s="60">
        <v>8</v>
      </c>
      <c r="I27" s="60">
        <v>0</v>
      </c>
    </row>
    <row r="28" spans="1:9" ht="21" customHeight="1" x14ac:dyDescent="0.35">
      <c r="A28" s="58" t="s">
        <v>75</v>
      </c>
      <c r="B28" s="59" t="s">
        <v>952</v>
      </c>
      <c r="C28" s="60"/>
      <c r="D28" s="60">
        <v>91</v>
      </c>
      <c r="E28" s="60">
        <v>21</v>
      </c>
      <c r="F28" s="60">
        <v>63</v>
      </c>
      <c r="G28" s="60">
        <v>3</v>
      </c>
      <c r="H28" s="60">
        <v>4</v>
      </c>
      <c r="I28" s="60">
        <v>0</v>
      </c>
    </row>
    <row r="29" spans="1:9" ht="21" customHeight="1" x14ac:dyDescent="0.35">
      <c r="A29" s="58" t="s">
        <v>112</v>
      </c>
      <c r="B29" s="59" t="s">
        <v>952</v>
      </c>
      <c r="C29" s="60"/>
      <c r="D29" s="60">
        <v>66</v>
      </c>
      <c r="E29" s="60">
        <v>11</v>
      </c>
      <c r="F29" s="60">
        <v>38</v>
      </c>
      <c r="G29" s="60">
        <v>17</v>
      </c>
      <c r="H29" s="60">
        <v>0</v>
      </c>
      <c r="I29" s="60">
        <v>0</v>
      </c>
    </row>
    <row r="30" spans="1:9" ht="21" customHeight="1" x14ac:dyDescent="0.35">
      <c r="A30" s="58" t="s">
        <v>6</v>
      </c>
      <c r="B30" s="59" t="s">
        <v>6</v>
      </c>
      <c r="C30" s="60" t="s">
        <v>6</v>
      </c>
      <c r="D30" s="60" t="s">
        <v>6</v>
      </c>
      <c r="E30" s="60" t="s">
        <v>6</v>
      </c>
      <c r="F30" s="60" t="s">
        <v>6</v>
      </c>
      <c r="G30" s="60" t="s">
        <v>6</v>
      </c>
      <c r="H30" s="60" t="s">
        <v>6</v>
      </c>
      <c r="I30" s="60" t="s">
        <v>6</v>
      </c>
    </row>
    <row r="31" spans="1:9" ht="21" customHeight="1" x14ac:dyDescent="0.35">
      <c r="A31" s="61" t="s">
        <v>6</v>
      </c>
      <c r="B31" s="32" t="s">
        <v>79</v>
      </c>
      <c r="C31" s="62">
        <f>SUM(C3:C29)</f>
        <v>9333</v>
      </c>
      <c r="D31" s="63">
        <v>4354</v>
      </c>
      <c r="E31" s="63">
        <v>487</v>
      </c>
      <c r="F31" s="63">
        <v>3461</v>
      </c>
      <c r="G31" s="63">
        <v>382</v>
      </c>
      <c r="H31" s="63">
        <v>21</v>
      </c>
      <c r="I31" s="63">
        <v>3</v>
      </c>
    </row>
    <row r="32" spans="1:9" ht="21" customHeight="1" x14ac:dyDescent="0.35">
      <c r="A32" s="13"/>
      <c r="B32" s="14" t="s">
        <v>84</v>
      </c>
      <c r="C32" s="96">
        <f>D31/C31</f>
        <v>0.4665166613093325</v>
      </c>
      <c r="D32" s="97"/>
      <c r="E32" s="6"/>
      <c r="F32" s="6"/>
      <c r="G32" s="6"/>
      <c r="H32" s="37"/>
      <c r="I32" s="1"/>
    </row>
    <row r="33" spans="1:9" ht="21" customHeight="1" x14ac:dyDescent="0.35">
      <c r="A33" s="13"/>
      <c r="B33" s="14" t="s">
        <v>85</v>
      </c>
      <c r="C33" s="6"/>
      <c r="D33" s="6"/>
      <c r="E33" s="35">
        <f>E31/D31</f>
        <v>0.11185117133670189</v>
      </c>
      <c r="F33" s="35">
        <f>F31/D31</f>
        <v>0.79490124023886077</v>
      </c>
      <c r="G33" s="35">
        <f>G31/D31</f>
        <v>8.7735415709692233E-2</v>
      </c>
      <c r="H33" s="37"/>
      <c r="I33" s="1"/>
    </row>
    <row r="34" spans="1:9" ht="21" customHeight="1" x14ac:dyDescent="0.35">
      <c r="A34" s="13"/>
      <c r="B34" s="14" t="s">
        <v>87</v>
      </c>
      <c r="C34" s="19" t="s">
        <v>953</v>
      </c>
      <c r="D34" s="37"/>
      <c r="E34" s="37"/>
      <c r="F34" s="37"/>
      <c r="G34" s="37"/>
      <c r="H34" s="37"/>
      <c r="I34" s="1"/>
    </row>
    <row r="36" spans="1:9" ht="21" customHeight="1" x14ac:dyDescent="0.35">
      <c r="A36" s="12" t="s">
        <v>80</v>
      </c>
    </row>
    <row r="37" spans="1:9" ht="21" customHeight="1" x14ac:dyDescent="0.35">
      <c r="A37" s="12" t="s">
        <v>81</v>
      </c>
    </row>
  </sheetData>
  <mergeCells count="1">
    <mergeCell ref="C32:D32"/>
  </mergeCells>
  <pageMargins left="0" right="0" top="0" bottom="0.75" header="0" footer="0.7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EFE4-8E9E-4FF0-892A-27D33FE816F9}">
  <dimension ref="A1:I37"/>
  <sheetViews>
    <sheetView showGridLines="0" workbookViewId="0">
      <pane ySplit="2" topLeftCell="A3" activePane="bottomLeft" state="frozen"/>
      <selection pane="bottomLeft" activeCell="D29" sqref="D29"/>
    </sheetView>
  </sheetViews>
  <sheetFormatPr defaultColWidth="10.54296875" defaultRowHeight="21" customHeight="1" x14ac:dyDescent="0.35"/>
  <cols>
    <col min="1" max="1" width="15.7265625" style="18" customWidth="1"/>
    <col min="2" max="2" width="35.7265625" style="18" customWidth="1"/>
    <col min="3" max="16384" width="10.54296875" style="18"/>
  </cols>
  <sheetData>
    <row r="1" spans="1:9" ht="31" customHeight="1" thickBot="1" x14ac:dyDescent="0.4">
      <c r="C1" s="49" t="s">
        <v>954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1210</v>
      </c>
      <c r="F2" s="53" t="s">
        <v>955</v>
      </c>
      <c r="G2" s="53" t="s">
        <v>956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957</v>
      </c>
      <c r="C3" s="57">
        <v>393</v>
      </c>
      <c r="D3" s="57">
        <v>196</v>
      </c>
      <c r="E3" s="57">
        <v>121</v>
      </c>
      <c r="F3" s="57">
        <v>7</v>
      </c>
      <c r="G3" s="57">
        <v>67</v>
      </c>
      <c r="H3" s="57">
        <v>0</v>
      </c>
      <c r="I3" s="57">
        <v>1</v>
      </c>
    </row>
    <row r="4" spans="1:9" ht="21" customHeight="1" x14ac:dyDescent="0.35">
      <c r="A4" s="58" t="s">
        <v>11</v>
      </c>
      <c r="B4" s="59" t="s">
        <v>958</v>
      </c>
      <c r="C4" s="60">
        <v>366</v>
      </c>
      <c r="D4" s="60">
        <v>190</v>
      </c>
      <c r="E4" s="60">
        <v>97</v>
      </c>
      <c r="F4" s="60">
        <v>5</v>
      </c>
      <c r="G4" s="60">
        <v>88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959</v>
      </c>
      <c r="C5" s="60">
        <v>389</v>
      </c>
      <c r="D5" s="60">
        <v>191</v>
      </c>
      <c r="E5" s="60">
        <v>112</v>
      </c>
      <c r="F5" s="60">
        <v>5</v>
      </c>
      <c r="G5" s="60">
        <v>73</v>
      </c>
      <c r="H5" s="60">
        <v>1</v>
      </c>
      <c r="I5" s="60">
        <v>0</v>
      </c>
    </row>
    <row r="6" spans="1:9" ht="21" customHeight="1" x14ac:dyDescent="0.35">
      <c r="A6" s="58" t="s">
        <v>15</v>
      </c>
      <c r="B6" s="59" t="s">
        <v>959</v>
      </c>
      <c r="C6" s="60">
        <v>405</v>
      </c>
      <c r="D6" s="60">
        <v>173</v>
      </c>
      <c r="E6" s="60">
        <v>129</v>
      </c>
      <c r="F6" s="60">
        <v>6</v>
      </c>
      <c r="G6" s="60">
        <v>34</v>
      </c>
      <c r="H6" s="60">
        <v>4</v>
      </c>
      <c r="I6" s="60">
        <v>0</v>
      </c>
    </row>
    <row r="7" spans="1:9" ht="21" customHeight="1" x14ac:dyDescent="0.35">
      <c r="A7" s="58" t="s">
        <v>17</v>
      </c>
      <c r="B7" s="59" t="s">
        <v>960</v>
      </c>
      <c r="C7" s="60">
        <v>357</v>
      </c>
      <c r="D7" s="60">
        <v>96</v>
      </c>
      <c r="E7" s="60">
        <v>77</v>
      </c>
      <c r="F7" s="60">
        <v>0</v>
      </c>
      <c r="G7" s="60">
        <v>19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961</v>
      </c>
      <c r="C8" s="60">
        <v>387</v>
      </c>
      <c r="D8" s="60">
        <v>90</v>
      </c>
      <c r="E8" s="60">
        <v>67</v>
      </c>
      <c r="F8" s="60">
        <v>5</v>
      </c>
      <c r="G8" s="60">
        <v>17</v>
      </c>
      <c r="H8" s="60">
        <v>1</v>
      </c>
      <c r="I8" s="60">
        <v>0</v>
      </c>
    </row>
    <row r="9" spans="1:9" ht="21" customHeight="1" x14ac:dyDescent="0.35">
      <c r="A9" s="58" t="s">
        <v>21</v>
      </c>
      <c r="B9" s="59" t="s">
        <v>962</v>
      </c>
      <c r="C9" s="60">
        <v>299</v>
      </c>
      <c r="D9" s="60">
        <v>148</v>
      </c>
      <c r="E9" s="60">
        <v>103</v>
      </c>
      <c r="F9" s="60">
        <v>6</v>
      </c>
      <c r="G9" s="60">
        <v>37</v>
      </c>
      <c r="H9" s="60">
        <v>2</v>
      </c>
      <c r="I9" s="60">
        <v>0</v>
      </c>
    </row>
    <row r="10" spans="1:9" ht="21" customHeight="1" x14ac:dyDescent="0.35">
      <c r="A10" s="58" t="s">
        <v>23</v>
      </c>
      <c r="B10" s="59" t="s">
        <v>962</v>
      </c>
      <c r="C10" s="60">
        <v>189</v>
      </c>
      <c r="D10" s="60">
        <v>91</v>
      </c>
      <c r="E10" s="60">
        <v>57</v>
      </c>
      <c r="F10" s="60">
        <v>4</v>
      </c>
      <c r="G10" s="60">
        <v>29</v>
      </c>
      <c r="H10" s="60">
        <v>1</v>
      </c>
      <c r="I10" s="60">
        <v>0</v>
      </c>
    </row>
    <row r="11" spans="1:9" ht="21" customHeight="1" x14ac:dyDescent="0.35">
      <c r="A11" s="58" t="s">
        <v>24</v>
      </c>
      <c r="B11" s="59" t="s">
        <v>963</v>
      </c>
      <c r="C11" s="60">
        <v>370</v>
      </c>
      <c r="D11" s="60">
        <v>171</v>
      </c>
      <c r="E11" s="60">
        <v>146</v>
      </c>
      <c r="F11" s="60">
        <v>3</v>
      </c>
      <c r="G11" s="60">
        <v>22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964</v>
      </c>
      <c r="C12" s="60">
        <v>315</v>
      </c>
      <c r="D12" s="60">
        <v>154</v>
      </c>
      <c r="E12" s="60">
        <v>134</v>
      </c>
      <c r="F12" s="60">
        <v>0</v>
      </c>
      <c r="G12" s="60">
        <v>20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965</v>
      </c>
      <c r="C13" s="60">
        <v>528</v>
      </c>
      <c r="D13" s="60">
        <v>250</v>
      </c>
      <c r="E13" s="60">
        <v>188</v>
      </c>
      <c r="F13" s="60">
        <v>19</v>
      </c>
      <c r="G13" s="60">
        <v>42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966</v>
      </c>
      <c r="C14" s="60">
        <v>440</v>
      </c>
      <c r="D14" s="60">
        <v>157</v>
      </c>
      <c r="E14" s="60">
        <v>120</v>
      </c>
      <c r="F14" s="60">
        <v>10</v>
      </c>
      <c r="G14" s="60">
        <v>27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967</v>
      </c>
      <c r="C15" s="60">
        <v>267</v>
      </c>
      <c r="D15" s="60">
        <v>109</v>
      </c>
      <c r="E15" s="60">
        <v>85</v>
      </c>
      <c r="F15" s="60">
        <v>7</v>
      </c>
      <c r="G15" s="60">
        <v>17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968</v>
      </c>
      <c r="C16" s="60">
        <v>578</v>
      </c>
      <c r="D16" s="60">
        <v>255</v>
      </c>
      <c r="E16" s="60">
        <v>176</v>
      </c>
      <c r="F16" s="60">
        <v>27</v>
      </c>
      <c r="G16" s="60">
        <v>52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969</v>
      </c>
      <c r="C17" s="60">
        <v>392</v>
      </c>
      <c r="D17" s="60">
        <v>138</v>
      </c>
      <c r="E17" s="60">
        <v>95</v>
      </c>
      <c r="F17" s="60">
        <v>10</v>
      </c>
      <c r="G17" s="60">
        <v>33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970</v>
      </c>
      <c r="C18" s="60">
        <v>373</v>
      </c>
      <c r="D18" s="60">
        <v>149</v>
      </c>
      <c r="E18" s="60">
        <v>113</v>
      </c>
      <c r="F18" s="60">
        <v>8</v>
      </c>
      <c r="G18" s="60">
        <v>27</v>
      </c>
      <c r="H18" s="60">
        <v>1</v>
      </c>
      <c r="I18" s="60">
        <v>0</v>
      </c>
    </row>
    <row r="19" spans="1:9" ht="21" customHeight="1" x14ac:dyDescent="0.35">
      <c r="A19" s="58" t="s">
        <v>40</v>
      </c>
      <c r="B19" s="59" t="s">
        <v>969</v>
      </c>
      <c r="C19" s="60">
        <v>451</v>
      </c>
      <c r="D19" s="60">
        <v>87</v>
      </c>
      <c r="E19" s="60">
        <v>60</v>
      </c>
      <c r="F19" s="60">
        <v>5</v>
      </c>
      <c r="G19" s="60">
        <v>21</v>
      </c>
      <c r="H19" s="60">
        <v>1</v>
      </c>
      <c r="I19" s="60">
        <v>0</v>
      </c>
    </row>
    <row r="20" spans="1:9" ht="21" customHeight="1" x14ac:dyDescent="0.35">
      <c r="A20" s="58" t="s">
        <v>42</v>
      </c>
      <c r="B20" s="59" t="s">
        <v>971</v>
      </c>
      <c r="C20" s="60">
        <v>396</v>
      </c>
      <c r="D20" s="60">
        <v>46</v>
      </c>
      <c r="E20" s="60">
        <v>18</v>
      </c>
      <c r="F20" s="60">
        <v>6</v>
      </c>
      <c r="G20" s="60">
        <v>22</v>
      </c>
      <c r="H20" s="60">
        <v>0</v>
      </c>
      <c r="I20" s="60">
        <v>0</v>
      </c>
    </row>
    <row r="21" spans="1:9" ht="21" customHeight="1" x14ac:dyDescent="0.35">
      <c r="A21" s="58" t="s">
        <v>43</v>
      </c>
      <c r="B21" s="59" t="s">
        <v>972</v>
      </c>
      <c r="C21" s="60">
        <v>439</v>
      </c>
      <c r="D21" s="60">
        <v>156</v>
      </c>
      <c r="E21" s="60">
        <v>93</v>
      </c>
      <c r="F21" s="60">
        <v>9</v>
      </c>
      <c r="G21" s="60">
        <v>51</v>
      </c>
      <c r="H21" s="60">
        <v>3</v>
      </c>
      <c r="I21" s="60">
        <v>0</v>
      </c>
    </row>
    <row r="22" spans="1:9" ht="21" customHeight="1" x14ac:dyDescent="0.35">
      <c r="A22" s="58" t="s">
        <v>44</v>
      </c>
      <c r="B22" s="59" t="s">
        <v>973</v>
      </c>
      <c r="C22" s="60">
        <v>425</v>
      </c>
      <c r="D22" s="60">
        <v>170</v>
      </c>
      <c r="E22" s="60">
        <v>108</v>
      </c>
      <c r="F22" s="60">
        <v>7</v>
      </c>
      <c r="G22" s="60">
        <v>52</v>
      </c>
      <c r="H22" s="60">
        <v>0</v>
      </c>
      <c r="I22" s="60">
        <v>3</v>
      </c>
    </row>
    <row r="23" spans="1:9" ht="21" customHeight="1" x14ac:dyDescent="0.35">
      <c r="A23" s="58" t="s">
        <v>45</v>
      </c>
      <c r="B23" s="59" t="s">
        <v>974</v>
      </c>
      <c r="C23" s="60">
        <v>244</v>
      </c>
      <c r="D23" s="60">
        <v>97</v>
      </c>
      <c r="E23" s="60">
        <v>79</v>
      </c>
      <c r="F23" s="60">
        <v>7</v>
      </c>
      <c r="G23" s="60">
        <v>11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975</v>
      </c>
      <c r="C24" s="60">
        <v>90</v>
      </c>
      <c r="D24" s="60">
        <v>41</v>
      </c>
      <c r="E24" s="60">
        <v>23</v>
      </c>
      <c r="F24" s="60">
        <v>1</v>
      </c>
      <c r="G24" s="60">
        <v>17</v>
      </c>
      <c r="H24" s="60">
        <v>0</v>
      </c>
      <c r="I24" s="60">
        <v>0</v>
      </c>
    </row>
    <row r="25" spans="1:9" ht="21" customHeight="1" x14ac:dyDescent="0.35">
      <c r="A25" s="58" t="s">
        <v>976</v>
      </c>
      <c r="B25" s="59" t="s">
        <v>977</v>
      </c>
      <c r="C25" s="60">
        <v>45</v>
      </c>
      <c r="D25" s="60">
        <v>26</v>
      </c>
      <c r="E25" s="60">
        <v>13</v>
      </c>
      <c r="F25" s="60">
        <v>2</v>
      </c>
      <c r="G25" s="60">
        <v>10</v>
      </c>
      <c r="H25" s="60">
        <v>1</v>
      </c>
      <c r="I25" s="60">
        <v>0</v>
      </c>
    </row>
    <row r="26" spans="1:9" ht="21" customHeight="1" x14ac:dyDescent="0.35">
      <c r="A26" s="58" t="s">
        <v>72</v>
      </c>
      <c r="B26" s="59" t="s">
        <v>961</v>
      </c>
      <c r="C26" s="60"/>
      <c r="D26" s="60">
        <v>603</v>
      </c>
      <c r="E26" s="60">
        <v>426</v>
      </c>
      <c r="F26" s="60">
        <v>10</v>
      </c>
      <c r="G26" s="60">
        <v>163</v>
      </c>
      <c r="H26" s="60">
        <v>4</v>
      </c>
      <c r="I26" s="60">
        <v>0</v>
      </c>
    </row>
    <row r="27" spans="1:9" ht="21" customHeight="1" x14ac:dyDescent="0.35">
      <c r="A27" s="58" t="s">
        <v>73</v>
      </c>
      <c r="B27" s="59" t="s">
        <v>978</v>
      </c>
      <c r="C27" s="60"/>
      <c r="D27" s="60">
        <v>942</v>
      </c>
      <c r="E27" s="60">
        <v>695</v>
      </c>
      <c r="F27" s="60">
        <v>39</v>
      </c>
      <c r="G27" s="60">
        <v>195</v>
      </c>
      <c r="H27" s="60">
        <v>13</v>
      </c>
      <c r="I27" s="60">
        <v>0</v>
      </c>
    </row>
    <row r="28" spans="1:9" ht="21" customHeight="1" x14ac:dyDescent="0.35">
      <c r="A28" s="58" t="s">
        <v>75</v>
      </c>
      <c r="B28" s="59" t="s">
        <v>979</v>
      </c>
      <c r="C28" s="60"/>
      <c r="D28" s="60">
        <v>151</v>
      </c>
      <c r="E28" s="60">
        <v>87</v>
      </c>
      <c r="F28" s="60">
        <v>2</v>
      </c>
      <c r="G28" s="60">
        <v>60</v>
      </c>
      <c r="H28" s="60">
        <v>2</v>
      </c>
      <c r="I28" s="60">
        <v>0</v>
      </c>
    </row>
    <row r="29" spans="1:9" ht="21" customHeight="1" x14ac:dyDescent="0.35">
      <c r="A29" s="58" t="s">
        <v>112</v>
      </c>
      <c r="B29" s="59" t="s">
        <v>979</v>
      </c>
      <c r="C29" s="60"/>
      <c r="D29" s="60">
        <v>98</v>
      </c>
      <c r="E29" s="60">
        <v>74</v>
      </c>
      <c r="F29" s="60">
        <v>8</v>
      </c>
      <c r="G29" s="60">
        <v>15</v>
      </c>
      <c r="H29" s="60">
        <v>1</v>
      </c>
      <c r="I29" s="60">
        <v>0</v>
      </c>
    </row>
    <row r="30" spans="1:9" ht="21" customHeight="1" x14ac:dyDescent="0.35">
      <c r="A30" s="58" t="s">
        <v>6</v>
      </c>
      <c r="B30" s="59" t="s">
        <v>6</v>
      </c>
      <c r="C30" s="60" t="s">
        <v>6</v>
      </c>
      <c r="D30" s="60" t="s">
        <v>6</v>
      </c>
      <c r="E30" s="60" t="s">
        <v>6</v>
      </c>
      <c r="F30" s="60" t="s">
        <v>6</v>
      </c>
      <c r="G30" s="60" t="s">
        <v>6</v>
      </c>
      <c r="H30" s="60" t="s">
        <v>6</v>
      </c>
      <c r="I30" s="60" t="s">
        <v>6</v>
      </c>
    </row>
    <row r="31" spans="1:9" ht="21" customHeight="1" x14ac:dyDescent="0.35">
      <c r="A31" s="61" t="s">
        <v>6</v>
      </c>
      <c r="B31" s="32" t="s">
        <v>79</v>
      </c>
      <c r="C31" s="62">
        <f>SUM(C3:C29)</f>
        <v>8138</v>
      </c>
      <c r="D31" s="63">
        <v>4975</v>
      </c>
      <c r="E31" s="63">
        <v>3496</v>
      </c>
      <c r="F31" s="63">
        <v>218</v>
      </c>
      <c r="G31" s="63">
        <v>1221</v>
      </c>
      <c r="H31" s="63">
        <v>36</v>
      </c>
      <c r="I31" s="63">
        <v>4</v>
      </c>
    </row>
    <row r="32" spans="1:9" ht="21" customHeight="1" x14ac:dyDescent="0.35">
      <c r="A32" s="13"/>
      <c r="B32" s="14" t="s">
        <v>84</v>
      </c>
      <c r="C32" s="96">
        <f>D31/C31</f>
        <v>0.6113295650036864</v>
      </c>
      <c r="D32" s="97"/>
      <c r="E32" s="6"/>
      <c r="F32" s="6"/>
      <c r="G32" s="6"/>
      <c r="H32" s="37"/>
      <c r="I32" s="1"/>
    </row>
    <row r="33" spans="1:9" ht="21" customHeight="1" x14ac:dyDescent="0.35">
      <c r="A33" s="13"/>
      <c r="B33" s="14" t="s">
        <v>85</v>
      </c>
      <c r="C33" s="6"/>
      <c r="D33" s="6"/>
      <c r="E33" s="35">
        <f>E31/D31</f>
        <v>0.70271356783919603</v>
      </c>
      <c r="F33" s="35">
        <f>F31/D31</f>
        <v>4.3819095477386938E-2</v>
      </c>
      <c r="G33" s="35">
        <f>G31/D31</f>
        <v>0.24542713567839197</v>
      </c>
      <c r="H33" s="37"/>
      <c r="I33" s="1"/>
    </row>
    <row r="34" spans="1:9" ht="21" customHeight="1" x14ac:dyDescent="0.35">
      <c r="A34" s="13"/>
      <c r="B34" s="14" t="s">
        <v>87</v>
      </c>
      <c r="C34" s="19" t="s">
        <v>980</v>
      </c>
      <c r="E34" s="6"/>
      <c r="F34" s="17"/>
      <c r="G34" s="17"/>
      <c r="H34" s="37"/>
      <c r="I34" s="1"/>
    </row>
    <row r="36" spans="1:9" ht="21" customHeight="1" x14ac:dyDescent="0.35">
      <c r="A36" s="12" t="s">
        <v>80</v>
      </c>
    </row>
    <row r="37" spans="1:9" ht="21" customHeight="1" x14ac:dyDescent="0.35">
      <c r="A37" s="12" t="s">
        <v>81</v>
      </c>
    </row>
  </sheetData>
  <mergeCells count="1">
    <mergeCell ref="C32:D32"/>
  </mergeCells>
  <pageMargins left="0" right="0" top="0" bottom="0.75" header="0" footer="0.7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884F-E727-46A6-982B-7E349FAAB5A1}">
  <dimension ref="A1:I50"/>
  <sheetViews>
    <sheetView showGridLines="0" workbookViewId="0">
      <pane ySplit="2" topLeftCell="A14" activePane="bottomLeft" state="frozen"/>
      <selection pane="bottomLeft" activeCell="D42" sqref="D42"/>
    </sheetView>
  </sheetViews>
  <sheetFormatPr defaultColWidth="10.54296875" defaultRowHeight="21" customHeight="1" x14ac:dyDescent="0.35"/>
  <cols>
    <col min="1" max="1" width="15.7265625" style="18" customWidth="1"/>
    <col min="2" max="2" width="34.54296875" style="18" customWidth="1"/>
    <col min="3" max="16384" width="10.54296875" style="18"/>
  </cols>
  <sheetData>
    <row r="1" spans="1:9" ht="31" customHeight="1" thickBot="1" x14ac:dyDescent="0.4">
      <c r="C1" s="49" t="s">
        <v>981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982</v>
      </c>
      <c r="F2" s="53" t="s">
        <v>1211</v>
      </c>
      <c r="G2" s="53" t="s">
        <v>983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984</v>
      </c>
      <c r="C3" s="57">
        <v>454</v>
      </c>
      <c r="D3" s="57">
        <v>52</v>
      </c>
      <c r="E3" s="57">
        <v>10</v>
      </c>
      <c r="F3" s="57">
        <v>22</v>
      </c>
      <c r="G3" s="57">
        <v>20</v>
      </c>
      <c r="H3" s="57">
        <v>0</v>
      </c>
      <c r="I3" s="57">
        <v>0</v>
      </c>
    </row>
    <row r="4" spans="1:9" ht="21" customHeight="1" x14ac:dyDescent="0.35">
      <c r="A4" s="58" t="s">
        <v>985</v>
      </c>
      <c r="B4" s="59" t="s">
        <v>986</v>
      </c>
      <c r="C4" s="60">
        <v>388</v>
      </c>
      <c r="D4" s="60">
        <v>83</v>
      </c>
      <c r="E4" s="60">
        <v>12</v>
      </c>
      <c r="F4" s="60">
        <v>42</v>
      </c>
      <c r="G4" s="60">
        <v>29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986</v>
      </c>
      <c r="C5" s="60">
        <v>440</v>
      </c>
      <c r="D5" s="60">
        <v>73</v>
      </c>
      <c r="E5" s="60">
        <v>5</v>
      </c>
      <c r="F5" s="60">
        <v>47</v>
      </c>
      <c r="G5" s="60">
        <v>20</v>
      </c>
      <c r="H5" s="60">
        <v>1</v>
      </c>
      <c r="I5" s="60">
        <v>0</v>
      </c>
    </row>
    <row r="6" spans="1:9" ht="21" customHeight="1" x14ac:dyDescent="0.35">
      <c r="A6" s="58" t="s">
        <v>15</v>
      </c>
      <c r="B6" s="59" t="s">
        <v>987</v>
      </c>
      <c r="C6" s="60">
        <v>364</v>
      </c>
      <c r="D6" s="60">
        <v>18</v>
      </c>
      <c r="E6" s="60">
        <v>1</v>
      </c>
      <c r="F6" s="60">
        <v>9</v>
      </c>
      <c r="G6" s="60">
        <v>8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986</v>
      </c>
      <c r="C7" s="60">
        <v>329</v>
      </c>
      <c r="D7" s="60">
        <v>58</v>
      </c>
      <c r="E7" s="60">
        <v>4</v>
      </c>
      <c r="F7" s="60">
        <v>29</v>
      </c>
      <c r="G7" s="60">
        <v>24</v>
      </c>
      <c r="H7" s="60">
        <v>1</v>
      </c>
      <c r="I7" s="60">
        <v>0</v>
      </c>
    </row>
    <row r="8" spans="1:9" ht="21" customHeight="1" x14ac:dyDescent="0.35">
      <c r="A8" s="58" t="s">
        <v>19</v>
      </c>
      <c r="B8" s="59" t="s">
        <v>988</v>
      </c>
      <c r="C8" s="60">
        <v>484</v>
      </c>
      <c r="D8" s="60">
        <v>88</v>
      </c>
      <c r="E8" s="60">
        <v>10</v>
      </c>
      <c r="F8" s="60">
        <v>39</v>
      </c>
      <c r="G8" s="60">
        <v>39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984</v>
      </c>
      <c r="C9" s="60">
        <v>430</v>
      </c>
      <c r="D9" s="60">
        <v>78</v>
      </c>
      <c r="E9" s="60">
        <v>7</v>
      </c>
      <c r="F9" s="60">
        <v>44</v>
      </c>
      <c r="G9" s="60">
        <v>27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989</v>
      </c>
      <c r="C10" s="60">
        <v>425</v>
      </c>
      <c r="D10" s="60">
        <v>59</v>
      </c>
      <c r="E10" s="60">
        <v>5</v>
      </c>
      <c r="F10" s="60">
        <v>21</v>
      </c>
      <c r="G10" s="60">
        <v>32</v>
      </c>
      <c r="H10" s="60">
        <v>1</v>
      </c>
      <c r="I10" s="60">
        <v>0</v>
      </c>
    </row>
    <row r="11" spans="1:9" ht="21" customHeight="1" x14ac:dyDescent="0.35">
      <c r="A11" s="58" t="s">
        <v>24</v>
      </c>
      <c r="B11" s="59" t="s">
        <v>989</v>
      </c>
      <c r="C11" s="60">
        <v>459</v>
      </c>
      <c r="D11" s="60">
        <v>56</v>
      </c>
      <c r="E11" s="60">
        <v>6</v>
      </c>
      <c r="F11" s="60">
        <v>24</v>
      </c>
      <c r="G11" s="60">
        <v>26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989</v>
      </c>
      <c r="C12" s="60">
        <v>400</v>
      </c>
      <c r="D12" s="60">
        <v>95</v>
      </c>
      <c r="E12" s="60">
        <v>13</v>
      </c>
      <c r="F12" s="60">
        <v>45</v>
      </c>
      <c r="G12" s="60">
        <v>35</v>
      </c>
      <c r="H12" s="60">
        <v>2</v>
      </c>
      <c r="I12" s="60">
        <v>0</v>
      </c>
    </row>
    <row r="13" spans="1:9" ht="21" customHeight="1" x14ac:dyDescent="0.35">
      <c r="A13" s="58" t="s">
        <v>28</v>
      </c>
      <c r="B13" s="59" t="s">
        <v>984</v>
      </c>
      <c r="C13" s="60">
        <v>372</v>
      </c>
      <c r="D13" s="60">
        <v>87</v>
      </c>
      <c r="E13" s="60">
        <v>11</v>
      </c>
      <c r="F13" s="60">
        <v>48</v>
      </c>
      <c r="G13" s="60">
        <v>27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984</v>
      </c>
      <c r="C14" s="60">
        <v>456</v>
      </c>
      <c r="D14" s="60">
        <v>75</v>
      </c>
      <c r="E14" s="60">
        <v>14</v>
      </c>
      <c r="F14" s="60">
        <v>24</v>
      </c>
      <c r="G14" s="60">
        <v>36</v>
      </c>
      <c r="H14" s="60">
        <v>1</v>
      </c>
      <c r="I14" s="60">
        <v>0</v>
      </c>
    </row>
    <row r="15" spans="1:9" ht="21" customHeight="1" x14ac:dyDescent="0.35">
      <c r="A15" s="58" t="s">
        <v>32</v>
      </c>
      <c r="B15" s="59" t="s">
        <v>984</v>
      </c>
      <c r="C15" s="60">
        <v>457</v>
      </c>
      <c r="D15" s="60">
        <v>68</v>
      </c>
      <c r="E15" s="60">
        <v>12</v>
      </c>
      <c r="F15" s="60">
        <v>20</v>
      </c>
      <c r="G15" s="60">
        <v>36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989</v>
      </c>
      <c r="C16" s="60">
        <v>419</v>
      </c>
      <c r="D16" s="60">
        <v>59</v>
      </c>
      <c r="E16" s="60">
        <v>4</v>
      </c>
      <c r="F16" s="60">
        <v>18</v>
      </c>
      <c r="G16" s="60">
        <v>37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989</v>
      </c>
      <c r="C17" s="60">
        <v>573</v>
      </c>
      <c r="D17" s="60">
        <v>86</v>
      </c>
      <c r="E17" s="60">
        <v>2</v>
      </c>
      <c r="F17" s="60">
        <v>29</v>
      </c>
      <c r="G17" s="60">
        <v>54</v>
      </c>
      <c r="H17" s="60">
        <v>1</v>
      </c>
      <c r="I17" s="60">
        <v>0</v>
      </c>
    </row>
    <row r="18" spans="1:9" ht="21" customHeight="1" x14ac:dyDescent="0.35">
      <c r="A18" s="58" t="s">
        <v>38</v>
      </c>
      <c r="B18" s="59" t="s">
        <v>990</v>
      </c>
      <c r="C18" s="60">
        <v>458</v>
      </c>
      <c r="D18" s="60">
        <v>86</v>
      </c>
      <c r="E18" s="60">
        <v>8</v>
      </c>
      <c r="F18" s="60">
        <v>51</v>
      </c>
      <c r="G18" s="60">
        <v>24</v>
      </c>
      <c r="H18" s="60">
        <v>3</v>
      </c>
      <c r="I18" s="60">
        <v>0</v>
      </c>
    </row>
    <row r="19" spans="1:9" ht="21" customHeight="1" x14ac:dyDescent="0.35">
      <c r="A19" s="58" t="s">
        <v>40</v>
      </c>
      <c r="B19" s="59" t="s">
        <v>990</v>
      </c>
      <c r="C19" s="60">
        <v>436</v>
      </c>
      <c r="D19" s="60">
        <v>67</v>
      </c>
      <c r="E19" s="60">
        <v>6</v>
      </c>
      <c r="F19" s="60">
        <v>24</v>
      </c>
      <c r="G19" s="60">
        <v>37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987</v>
      </c>
      <c r="C20" s="60">
        <v>408</v>
      </c>
      <c r="D20" s="60">
        <v>62</v>
      </c>
      <c r="E20" s="60">
        <v>8</v>
      </c>
      <c r="F20" s="60">
        <v>26</v>
      </c>
      <c r="G20" s="60">
        <v>27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988</v>
      </c>
      <c r="C21" s="60">
        <v>493</v>
      </c>
      <c r="D21" s="60">
        <v>84</v>
      </c>
      <c r="E21" s="60">
        <v>8</v>
      </c>
      <c r="F21" s="60">
        <v>32</v>
      </c>
      <c r="G21" s="60">
        <v>44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988</v>
      </c>
      <c r="C22" s="60">
        <v>415</v>
      </c>
      <c r="D22" s="60">
        <v>68</v>
      </c>
      <c r="E22" s="60">
        <v>3</v>
      </c>
      <c r="F22" s="60">
        <v>30</v>
      </c>
      <c r="G22" s="60">
        <v>33</v>
      </c>
      <c r="H22" s="60">
        <v>1</v>
      </c>
      <c r="I22" s="60">
        <v>1</v>
      </c>
    </row>
    <row r="23" spans="1:9" ht="21" customHeight="1" x14ac:dyDescent="0.35">
      <c r="A23" s="58" t="s">
        <v>45</v>
      </c>
      <c r="B23" s="59" t="s">
        <v>984</v>
      </c>
      <c r="C23" s="60">
        <v>393</v>
      </c>
      <c r="D23" s="60">
        <v>61</v>
      </c>
      <c r="E23" s="60">
        <v>5</v>
      </c>
      <c r="F23" s="60">
        <v>32</v>
      </c>
      <c r="G23" s="60">
        <v>24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988</v>
      </c>
      <c r="C24" s="60">
        <v>402</v>
      </c>
      <c r="D24" s="60">
        <v>75</v>
      </c>
      <c r="E24" s="60">
        <v>9</v>
      </c>
      <c r="F24" s="60">
        <v>32</v>
      </c>
      <c r="G24" s="60">
        <v>34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988</v>
      </c>
      <c r="C25" s="60">
        <v>406</v>
      </c>
      <c r="D25" s="60">
        <v>66</v>
      </c>
      <c r="E25" s="60">
        <v>7</v>
      </c>
      <c r="F25" s="60">
        <v>27</v>
      </c>
      <c r="G25" s="60">
        <v>31</v>
      </c>
      <c r="H25" s="60">
        <v>1</v>
      </c>
      <c r="I25" s="60">
        <v>0</v>
      </c>
    </row>
    <row r="26" spans="1:9" ht="21" customHeight="1" x14ac:dyDescent="0.35">
      <c r="A26" s="58" t="s">
        <v>50</v>
      </c>
      <c r="B26" s="59" t="s">
        <v>990</v>
      </c>
      <c r="C26" s="60">
        <v>401</v>
      </c>
      <c r="D26" s="60">
        <v>50</v>
      </c>
      <c r="E26" s="60">
        <v>9</v>
      </c>
      <c r="F26" s="60">
        <v>20</v>
      </c>
      <c r="G26" s="60">
        <v>21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987</v>
      </c>
      <c r="C27" s="60">
        <v>450</v>
      </c>
      <c r="D27" s="60">
        <v>67</v>
      </c>
      <c r="E27" s="60">
        <v>5</v>
      </c>
      <c r="F27" s="60">
        <v>23</v>
      </c>
      <c r="G27" s="60">
        <v>38</v>
      </c>
      <c r="H27" s="60">
        <v>1</v>
      </c>
      <c r="I27" s="60">
        <v>0</v>
      </c>
    </row>
    <row r="28" spans="1:9" ht="21" customHeight="1" x14ac:dyDescent="0.35">
      <c r="A28" s="58" t="s">
        <v>53</v>
      </c>
      <c r="B28" s="59" t="s">
        <v>987</v>
      </c>
      <c r="C28" s="60">
        <v>464</v>
      </c>
      <c r="D28" s="60">
        <v>53</v>
      </c>
      <c r="E28" s="60">
        <v>8</v>
      </c>
      <c r="F28" s="60">
        <v>25</v>
      </c>
      <c r="G28" s="60">
        <v>20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987</v>
      </c>
      <c r="C29" s="60">
        <v>376</v>
      </c>
      <c r="D29" s="60">
        <v>30</v>
      </c>
      <c r="E29" s="60">
        <v>2</v>
      </c>
      <c r="F29" s="60">
        <v>11</v>
      </c>
      <c r="G29" s="60">
        <v>17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987</v>
      </c>
      <c r="C30" s="60">
        <v>426</v>
      </c>
      <c r="D30" s="60">
        <v>80</v>
      </c>
      <c r="E30" s="60">
        <v>9</v>
      </c>
      <c r="F30" s="60">
        <v>33</v>
      </c>
      <c r="G30" s="60">
        <v>38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991</v>
      </c>
      <c r="C31" s="60">
        <v>522</v>
      </c>
      <c r="D31" s="60">
        <v>78</v>
      </c>
      <c r="E31" s="60">
        <v>11</v>
      </c>
      <c r="F31" s="60">
        <v>28</v>
      </c>
      <c r="G31" s="60">
        <v>39</v>
      </c>
      <c r="H31" s="60">
        <v>0</v>
      </c>
      <c r="I31" s="60">
        <v>0</v>
      </c>
    </row>
    <row r="32" spans="1:9" ht="21" customHeight="1" x14ac:dyDescent="0.35">
      <c r="A32" s="58" t="s">
        <v>58</v>
      </c>
      <c r="B32" s="59" t="s">
        <v>990</v>
      </c>
      <c r="C32" s="60">
        <v>350</v>
      </c>
      <c r="D32" s="60">
        <v>68</v>
      </c>
      <c r="E32" s="60">
        <v>7</v>
      </c>
      <c r="F32" s="60">
        <v>30</v>
      </c>
      <c r="G32" s="60">
        <v>29</v>
      </c>
      <c r="H32" s="60">
        <v>2</v>
      </c>
      <c r="I32" s="60">
        <v>0</v>
      </c>
    </row>
    <row r="33" spans="1:9" ht="21" customHeight="1" x14ac:dyDescent="0.35">
      <c r="A33" s="58" t="s">
        <v>59</v>
      </c>
      <c r="B33" s="59" t="s">
        <v>990</v>
      </c>
      <c r="C33" s="60">
        <v>387</v>
      </c>
      <c r="D33" s="60">
        <v>69</v>
      </c>
      <c r="E33" s="60">
        <v>3</v>
      </c>
      <c r="F33" s="60">
        <v>34</v>
      </c>
      <c r="G33" s="60">
        <v>32</v>
      </c>
      <c r="H33" s="60">
        <v>0</v>
      </c>
      <c r="I33" s="60">
        <v>0</v>
      </c>
    </row>
    <row r="34" spans="1:9" ht="21" customHeight="1" x14ac:dyDescent="0.35">
      <c r="A34" s="58" t="s">
        <v>60</v>
      </c>
      <c r="B34" s="59" t="s">
        <v>991</v>
      </c>
      <c r="C34" s="60">
        <v>400</v>
      </c>
      <c r="D34" s="60">
        <v>76</v>
      </c>
      <c r="E34" s="60">
        <v>6</v>
      </c>
      <c r="F34" s="60">
        <v>31</v>
      </c>
      <c r="G34" s="60">
        <v>38</v>
      </c>
      <c r="H34" s="60">
        <v>1</v>
      </c>
      <c r="I34" s="60">
        <v>0</v>
      </c>
    </row>
    <row r="35" spans="1:9" ht="21" customHeight="1" x14ac:dyDescent="0.35">
      <c r="A35" s="58" t="s">
        <v>62</v>
      </c>
      <c r="B35" s="59" t="s">
        <v>991</v>
      </c>
      <c r="C35" s="60">
        <v>357</v>
      </c>
      <c r="D35" s="60">
        <v>66</v>
      </c>
      <c r="E35" s="60">
        <v>5</v>
      </c>
      <c r="F35" s="60">
        <v>24</v>
      </c>
      <c r="G35" s="60">
        <v>37</v>
      </c>
      <c r="H35" s="60">
        <v>0</v>
      </c>
      <c r="I35" s="60">
        <v>0</v>
      </c>
    </row>
    <row r="36" spans="1:9" ht="21" customHeight="1" x14ac:dyDescent="0.35">
      <c r="A36" s="58" t="s">
        <v>63</v>
      </c>
      <c r="B36" s="59" t="s">
        <v>991</v>
      </c>
      <c r="C36" s="60">
        <v>424</v>
      </c>
      <c r="D36" s="60">
        <v>59</v>
      </c>
      <c r="E36" s="60">
        <v>4</v>
      </c>
      <c r="F36" s="60">
        <v>25</v>
      </c>
      <c r="G36" s="60">
        <v>30</v>
      </c>
      <c r="H36" s="60">
        <v>0</v>
      </c>
      <c r="I36" s="60">
        <v>0</v>
      </c>
    </row>
    <row r="37" spans="1:9" ht="21" customHeight="1" x14ac:dyDescent="0.35">
      <c r="A37" s="58" t="s">
        <v>65</v>
      </c>
      <c r="B37" s="59" t="s">
        <v>991</v>
      </c>
      <c r="C37" s="60">
        <v>347</v>
      </c>
      <c r="D37" s="60">
        <v>74</v>
      </c>
      <c r="E37" s="60">
        <v>8</v>
      </c>
      <c r="F37" s="60">
        <v>36</v>
      </c>
      <c r="G37" s="60">
        <v>30</v>
      </c>
      <c r="H37" s="60">
        <v>0</v>
      </c>
      <c r="I37" s="60">
        <v>0</v>
      </c>
    </row>
    <row r="38" spans="1:9" ht="21" customHeight="1" x14ac:dyDescent="0.35">
      <c r="A38" s="58" t="s">
        <v>66</v>
      </c>
      <c r="B38" s="59" t="s">
        <v>991</v>
      </c>
      <c r="C38" s="60">
        <v>365</v>
      </c>
      <c r="D38" s="60">
        <v>68</v>
      </c>
      <c r="E38" s="60">
        <v>12</v>
      </c>
      <c r="F38" s="60">
        <v>24</v>
      </c>
      <c r="G38" s="60">
        <v>32</v>
      </c>
      <c r="H38" s="60">
        <v>0</v>
      </c>
      <c r="I38" s="60">
        <v>0</v>
      </c>
    </row>
    <row r="39" spans="1:9" ht="21" customHeight="1" x14ac:dyDescent="0.35">
      <c r="A39" s="58" t="s">
        <v>146</v>
      </c>
      <c r="B39" s="59" t="s">
        <v>992</v>
      </c>
      <c r="C39" s="60"/>
      <c r="D39" s="60">
        <v>1068</v>
      </c>
      <c r="E39" s="60">
        <v>140</v>
      </c>
      <c r="F39" s="60">
        <v>499</v>
      </c>
      <c r="G39" s="60">
        <v>417</v>
      </c>
      <c r="H39" s="60">
        <v>12</v>
      </c>
      <c r="I39" s="60">
        <v>0</v>
      </c>
    </row>
    <row r="40" spans="1:9" ht="21" customHeight="1" x14ac:dyDescent="0.35">
      <c r="A40" s="58" t="s">
        <v>73</v>
      </c>
      <c r="B40" s="59" t="s">
        <v>993</v>
      </c>
      <c r="C40" s="60"/>
      <c r="D40" s="60">
        <v>2154</v>
      </c>
      <c r="E40" s="60">
        <v>217</v>
      </c>
      <c r="F40" s="60">
        <v>906</v>
      </c>
      <c r="G40" s="60">
        <v>1012</v>
      </c>
      <c r="H40" s="60">
        <v>19</v>
      </c>
      <c r="I40" s="60">
        <v>0</v>
      </c>
    </row>
    <row r="41" spans="1:9" ht="21" customHeight="1" x14ac:dyDescent="0.35">
      <c r="A41" s="58" t="s">
        <v>75</v>
      </c>
      <c r="B41" s="59" t="s">
        <v>994</v>
      </c>
      <c r="C41" s="60"/>
      <c r="D41" s="60">
        <v>101</v>
      </c>
      <c r="E41" s="60">
        <v>31</v>
      </c>
      <c r="F41" s="60">
        <v>38</v>
      </c>
      <c r="G41" s="60">
        <v>24</v>
      </c>
      <c r="H41" s="60">
        <v>2</v>
      </c>
      <c r="I41" s="60">
        <v>6</v>
      </c>
    </row>
    <row r="42" spans="1:9" ht="21" customHeight="1" x14ac:dyDescent="0.35">
      <c r="A42" s="58" t="s">
        <v>112</v>
      </c>
      <c r="B42" s="59" t="s">
        <v>994</v>
      </c>
      <c r="C42" s="60"/>
      <c r="D42" s="60">
        <v>629</v>
      </c>
      <c r="E42" s="60">
        <v>77</v>
      </c>
      <c r="F42" s="60">
        <v>269</v>
      </c>
      <c r="G42" s="60">
        <v>276</v>
      </c>
      <c r="H42" s="60">
        <v>7</v>
      </c>
      <c r="I42" s="60">
        <v>0</v>
      </c>
    </row>
    <row r="43" spans="1:9" ht="21" customHeight="1" x14ac:dyDescent="0.35">
      <c r="A43" s="58" t="s">
        <v>6</v>
      </c>
      <c r="B43" s="59" t="s">
        <v>6</v>
      </c>
      <c r="C43" s="60" t="s">
        <v>6</v>
      </c>
      <c r="D43" s="60" t="s">
        <v>6</v>
      </c>
      <c r="E43" s="60" t="s">
        <v>6</v>
      </c>
      <c r="F43" s="60" t="s">
        <v>6</v>
      </c>
      <c r="G43" s="60" t="s">
        <v>6</v>
      </c>
      <c r="H43" s="60" t="s">
        <v>6</v>
      </c>
      <c r="I43" s="60" t="s">
        <v>6</v>
      </c>
    </row>
    <row r="44" spans="1:9" ht="21" customHeight="1" x14ac:dyDescent="0.35">
      <c r="A44" s="61" t="s">
        <v>6</v>
      </c>
      <c r="B44" s="32" t="s">
        <v>79</v>
      </c>
      <c r="C44" s="62">
        <f>SUM(C3:C42)</f>
        <v>15130</v>
      </c>
      <c r="D44" s="63">
        <v>6394</v>
      </c>
      <c r="E44" s="63">
        <v>724</v>
      </c>
      <c r="F44" s="63">
        <v>2771</v>
      </c>
      <c r="G44" s="63">
        <v>2834</v>
      </c>
      <c r="H44" s="63">
        <v>58</v>
      </c>
      <c r="I44" s="63">
        <v>7</v>
      </c>
    </row>
    <row r="45" spans="1:9" ht="21" customHeight="1" x14ac:dyDescent="0.35">
      <c r="A45" s="13"/>
      <c r="B45" s="14" t="s">
        <v>84</v>
      </c>
      <c r="C45" s="96">
        <f>D44/C44</f>
        <v>0.42260409781890285</v>
      </c>
      <c r="D45" s="97"/>
      <c r="E45" s="6"/>
      <c r="F45" s="6"/>
      <c r="G45" s="6"/>
      <c r="H45" s="37"/>
      <c r="I45" s="1"/>
    </row>
    <row r="46" spans="1:9" ht="21" customHeight="1" x14ac:dyDescent="0.35">
      <c r="A46" s="13"/>
      <c r="B46" s="14" t="s">
        <v>85</v>
      </c>
      <c r="C46" s="6"/>
      <c r="D46" s="6"/>
      <c r="E46" s="35">
        <f>E44/D44</f>
        <v>0.11323115420706913</v>
      </c>
      <c r="F46" s="35">
        <f>F44/D44</f>
        <v>0.43337503909915548</v>
      </c>
      <c r="G46" s="35">
        <f>G44/D44</f>
        <v>0.44322802627463248</v>
      </c>
      <c r="H46" s="37"/>
      <c r="I46" s="1"/>
    </row>
    <row r="47" spans="1:9" ht="21" customHeight="1" x14ac:dyDescent="0.35">
      <c r="A47" s="13"/>
      <c r="B47" s="14" t="s">
        <v>87</v>
      </c>
      <c r="C47" s="19" t="s">
        <v>995</v>
      </c>
      <c r="E47" s="6"/>
      <c r="F47" s="17"/>
      <c r="G47" s="17"/>
      <c r="H47" s="37"/>
      <c r="I47" s="1"/>
    </row>
    <row r="49" spans="1:1" ht="21" customHeight="1" x14ac:dyDescent="0.35">
      <c r="A49" s="12" t="s">
        <v>80</v>
      </c>
    </row>
    <row r="50" spans="1:1" ht="21" customHeight="1" x14ac:dyDescent="0.35">
      <c r="A50" s="12" t="s">
        <v>81</v>
      </c>
    </row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20DD-8791-404C-9313-8BB53BE89103}">
  <dimension ref="A1:I46"/>
  <sheetViews>
    <sheetView showGridLines="0" workbookViewId="0">
      <pane ySplit="2" topLeftCell="A9" activePane="bottomLeft" state="frozen"/>
      <selection pane="bottomLeft" activeCell="D38" sqref="D38"/>
    </sheetView>
  </sheetViews>
  <sheetFormatPr defaultColWidth="10.54296875" defaultRowHeight="21" customHeight="1" x14ac:dyDescent="0.35"/>
  <cols>
    <col min="1" max="1" width="15.81640625" style="18" customWidth="1"/>
    <col min="2" max="2" width="43.26953125" style="18" customWidth="1"/>
    <col min="3" max="16384" width="10.54296875" style="18"/>
  </cols>
  <sheetData>
    <row r="1" spans="1:9" ht="31" customHeight="1" thickBot="1" x14ac:dyDescent="0.4">
      <c r="C1" s="49" t="s">
        <v>996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997</v>
      </c>
      <c r="F2" s="53" t="s">
        <v>1212</v>
      </c>
      <c r="G2" s="53" t="s">
        <v>998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999</v>
      </c>
      <c r="C3" s="57">
        <v>458</v>
      </c>
      <c r="D3" s="57">
        <v>107</v>
      </c>
      <c r="E3" s="57">
        <v>41</v>
      </c>
      <c r="F3" s="57">
        <v>53</v>
      </c>
      <c r="G3" s="57">
        <v>13</v>
      </c>
      <c r="H3" s="57">
        <v>0</v>
      </c>
      <c r="I3" s="57">
        <v>0</v>
      </c>
    </row>
    <row r="4" spans="1:9" ht="21" customHeight="1" x14ac:dyDescent="0.35">
      <c r="A4" s="58" t="s">
        <v>11</v>
      </c>
      <c r="B4" s="59" t="s">
        <v>999</v>
      </c>
      <c r="C4" s="60">
        <v>452</v>
      </c>
      <c r="D4" s="60">
        <v>116</v>
      </c>
      <c r="E4" s="60">
        <v>60</v>
      </c>
      <c r="F4" s="60">
        <v>48</v>
      </c>
      <c r="G4" s="60">
        <v>8</v>
      </c>
      <c r="H4" s="60">
        <v>0</v>
      </c>
      <c r="I4" s="60">
        <v>0</v>
      </c>
    </row>
    <row r="5" spans="1:9" ht="21" customHeight="1" x14ac:dyDescent="0.35">
      <c r="A5" s="58" t="s">
        <v>13</v>
      </c>
      <c r="B5" s="59" t="s">
        <v>999</v>
      </c>
      <c r="C5" s="60">
        <v>334</v>
      </c>
      <c r="D5" s="60">
        <v>42</v>
      </c>
      <c r="E5" s="60">
        <v>20</v>
      </c>
      <c r="F5" s="60">
        <v>17</v>
      </c>
      <c r="G5" s="60">
        <v>5</v>
      </c>
      <c r="H5" s="60">
        <v>0</v>
      </c>
      <c r="I5" s="60">
        <v>0</v>
      </c>
    </row>
    <row r="6" spans="1:9" ht="21" customHeight="1" x14ac:dyDescent="0.35">
      <c r="A6" s="58" t="s">
        <v>15</v>
      </c>
      <c r="B6" s="59" t="s">
        <v>999</v>
      </c>
      <c r="C6" s="60">
        <v>334</v>
      </c>
      <c r="D6" s="60">
        <v>40</v>
      </c>
      <c r="E6" s="60">
        <v>18</v>
      </c>
      <c r="F6" s="60">
        <v>20</v>
      </c>
      <c r="G6" s="60">
        <v>2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999</v>
      </c>
      <c r="C7" s="60">
        <v>431</v>
      </c>
      <c r="D7" s="60">
        <v>44</v>
      </c>
      <c r="E7" s="60">
        <v>26</v>
      </c>
      <c r="F7" s="60">
        <v>14</v>
      </c>
      <c r="G7" s="60">
        <v>4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999</v>
      </c>
      <c r="C8" s="60">
        <v>247</v>
      </c>
      <c r="D8" s="60">
        <v>19</v>
      </c>
      <c r="E8" s="60">
        <v>13</v>
      </c>
      <c r="F8" s="60">
        <v>3</v>
      </c>
      <c r="G8" s="60">
        <v>3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999</v>
      </c>
      <c r="C9" s="60">
        <v>367</v>
      </c>
      <c r="D9" s="60">
        <v>34</v>
      </c>
      <c r="E9" s="60">
        <v>23</v>
      </c>
      <c r="F9" s="60">
        <v>9</v>
      </c>
      <c r="G9" s="60">
        <v>0</v>
      </c>
      <c r="H9" s="60">
        <v>2</v>
      </c>
      <c r="I9" s="60">
        <v>0</v>
      </c>
    </row>
    <row r="10" spans="1:9" ht="21" customHeight="1" x14ac:dyDescent="0.35">
      <c r="A10" s="58" t="s">
        <v>23</v>
      </c>
      <c r="B10" s="59" t="s">
        <v>1000</v>
      </c>
      <c r="C10" s="60">
        <v>314</v>
      </c>
      <c r="D10" s="60">
        <v>83</v>
      </c>
      <c r="E10" s="60">
        <v>47</v>
      </c>
      <c r="F10" s="60">
        <v>32</v>
      </c>
      <c r="G10" s="60">
        <v>4</v>
      </c>
      <c r="H10" s="60">
        <v>0</v>
      </c>
      <c r="I10" s="60">
        <v>0</v>
      </c>
    </row>
    <row r="11" spans="1:9" ht="21" customHeight="1" x14ac:dyDescent="0.35">
      <c r="A11" s="58" t="s">
        <v>24</v>
      </c>
      <c r="B11" s="59" t="s">
        <v>1000</v>
      </c>
      <c r="C11" s="60">
        <v>371</v>
      </c>
      <c r="D11" s="60">
        <v>91</v>
      </c>
      <c r="E11" s="60">
        <v>41</v>
      </c>
      <c r="F11" s="60">
        <v>43</v>
      </c>
      <c r="G11" s="60">
        <v>7</v>
      </c>
      <c r="H11" s="60">
        <v>0</v>
      </c>
      <c r="I11" s="60">
        <v>0</v>
      </c>
    </row>
    <row r="12" spans="1:9" ht="21" customHeight="1" x14ac:dyDescent="0.35">
      <c r="A12" s="58" t="s">
        <v>26</v>
      </c>
      <c r="B12" s="59" t="s">
        <v>1000</v>
      </c>
      <c r="C12" s="60">
        <v>477</v>
      </c>
      <c r="D12" s="60">
        <v>101</v>
      </c>
      <c r="E12" s="60">
        <v>50</v>
      </c>
      <c r="F12" s="60">
        <v>40</v>
      </c>
      <c r="G12" s="60">
        <v>11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1000</v>
      </c>
      <c r="C13" s="60">
        <v>472</v>
      </c>
      <c r="D13" s="60">
        <v>72</v>
      </c>
      <c r="E13" s="60">
        <v>37</v>
      </c>
      <c r="F13" s="60">
        <v>31</v>
      </c>
      <c r="G13" s="60">
        <v>4</v>
      </c>
      <c r="H13" s="60">
        <v>0</v>
      </c>
      <c r="I13" s="60">
        <v>0</v>
      </c>
    </row>
    <row r="14" spans="1:9" ht="21" customHeight="1" x14ac:dyDescent="0.35">
      <c r="A14" s="58" t="s">
        <v>30</v>
      </c>
      <c r="B14" s="59" t="s">
        <v>1001</v>
      </c>
      <c r="C14" s="60">
        <v>480</v>
      </c>
      <c r="D14" s="60">
        <v>79</v>
      </c>
      <c r="E14" s="60">
        <v>34</v>
      </c>
      <c r="F14" s="60">
        <v>40</v>
      </c>
      <c r="G14" s="60">
        <v>5</v>
      </c>
      <c r="H14" s="60">
        <v>0</v>
      </c>
      <c r="I14" s="60">
        <v>0</v>
      </c>
    </row>
    <row r="15" spans="1:9" ht="21" customHeight="1" x14ac:dyDescent="0.35">
      <c r="A15" s="58" t="s">
        <v>32</v>
      </c>
      <c r="B15" s="59" t="s">
        <v>1001</v>
      </c>
      <c r="C15" s="60">
        <v>429</v>
      </c>
      <c r="D15" s="60">
        <v>84</v>
      </c>
      <c r="E15" s="60">
        <v>41</v>
      </c>
      <c r="F15" s="60">
        <v>32</v>
      </c>
      <c r="G15" s="60">
        <v>11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1001</v>
      </c>
      <c r="C16" s="60">
        <v>483</v>
      </c>
      <c r="D16" s="60">
        <v>84</v>
      </c>
      <c r="E16" s="60">
        <v>38</v>
      </c>
      <c r="F16" s="60">
        <v>37</v>
      </c>
      <c r="G16" s="60">
        <v>9</v>
      </c>
      <c r="H16" s="60">
        <v>0</v>
      </c>
      <c r="I16" s="60">
        <v>0</v>
      </c>
    </row>
    <row r="17" spans="1:9" ht="21" customHeight="1" x14ac:dyDescent="0.35">
      <c r="A17" s="58" t="s">
        <v>36</v>
      </c>
      <c r="B17" s="59" t="s">
        <v>1001</v>
      </c>
      <c r="C17" s="60">
        <v>458</v>
      </c>
      <c r="D17" s="60">
        <v>110</v>
      </c>
      <c r="E17" s="60">
        <v>52</v>
      </c>
      <c r="F17" s="60">
        <v>51</v>
      </c>
      <c r="G17" s="60">
        <v>7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1001</v>
      </c>
      <c r="C18" s="60">
        <v>429</v>
      </c>
      <c r="D18" s="60">
        <v>96</v>
      </c>
      <c r="E18" s="60">
        <v>50</v>
      </c>
      <c r="F18" s="60">
        <v>44</v>
      </c>
      <c r="G18" s="60">
        <v>2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1001</v>
      </c>
      <c r="C19" s="60">
        <v>315</v>
      </c>
      <c r="D19" s="60">
        <v>64</v>
      </c>
      <c r="E19" s="60">
        <v>23</v>
      </c>
      <c r="F19" s="60">
        <v>36</v>
      </c>
      <c r="G19" s="60">
        <v>5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1002</v>
      </c>
      <c r="C20" s="60">
        <v>473</v>
      </c>
      <c r="D20" s="60">
        <v>65</v>
      </c>
      <c r="E20" s="60">
        <v>27</v>
      </c>
      <c r="F20" s="60">
        <v>25</v>
      </c>
      <c r="G20" s="60">
        <v>12</v>
      </c>
      <c r="H20" s="60">
        <v>1</v>
      </c>
      <c r="I20" s="60">
        <v>0</v>
      </c>
    </row>
    <row r="21" spans="1:9" ht="21" customHeight="1" x14ac:dyDescent="0.35">
      <c r="A21" s="58" t="s">
        <v>43</v>
      </c>
      <c r="B21" s="59" t="s">
        <v>1003</v>
      </c>
      <c r="C21" s="60">
        <v>464</v>
      </c>
      <c r="D21" s="60">
        <v>63</v>
      </c>
      <c r="E21" s="60">
        <v>24</v>
      </c>
      <c r="F21" s="60">
        <v>27</v>
      </c>
      <c r="G21" s="60">
        <v>12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1003</v>
      </c>
      <c r="C22" s="60">
        <v>378</v>
      </c>
      <c r="D22" s="60">
        <v>77</v>
      </c>
      <c r="E22" s="60">
        <v>30</v>
      </c>
      <c r="F22" s="60">
        <v>45</v>
      </c>
      <c r="G22" s="60">
        <v>2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1002</v>
      </c>
      <c r="C23" s="60">
        <v>469</v>
      </c>
      <c r="D23" s="60">
        <v>141</v>
      </c>
      <c r="E23" s="60">
        <v>49</v>
      </c>
      <c r="F23" s="60">
        <v>83</v>
      </c>
      <c r="G23" s="60">
        <v>9</v>
      </c>
      <c r="H23" s="60">
        <v>0</v>
      </c>
      <c r="I23" s="60">
        <v>0</v>
      </c>
    </row>
    <row r="24" spans="1:9" ht="21" customHeight="1" x14ac:dyDescent="0.35">
      <c r="A24" s="58" t="s">
        <v>46</v>
      </c>
      <c r="B24" s="59" t="s">
        <v>1002</v>
      </c>
      <c r="C24" s="60">
        <v>589</v>
      </c>
      <c r="D24" s="60">
        <v>150</v>
      </c>
      <c r="E24" s="60">
        <v>39</v>
      </c>
      <c r="F24" s="60">
        <v>94</v>
      </c>
      <c r="G24" s="60">
        <v>16</v>
      </c>
      <c r="H24" s="60">
        <v>1</v>
      </c>
      <c r="I24" s="60">
        <v>0</v>
      </c>
    </row>
    <row r="25" spans="1:9" ht="21" customHeight="1" x14ac:dyDescent="0.35">
      <c r="A25" s="58" t="s">
        <v>48</v>
      </c>
      <c r="B25" s="59" t="s">
        <v>1003</v>
      </c>
      <c r="C25" s="60">
        <v>488</v>
      </c>
      <c r="D25" s="60">
        <v>84</v>
      </c>
      <c r="E25" s="60">
        <v>36</v>
      </c>
      <c r="F25" s="60">
        <v>41</v>
      </c>
      <c r="G25" s="60">
        <v>6</v>
      </c>
      <c r="H25" s="60">
        <v>1</v>
      </c>
      <c r="I25" s="60">
        <v>0</v>
      </c>
    </row>
    <row r="26" spans="1:9" ht="21" customHeight="1" x14ac:dyDescent="0.35">
      <c r="A26" s="58" t="s">
        <v>50</v>
      </c>
      <c r="B26" s="59" t="s">
        <v>1002</v>
      </c>
      <c r="C26" s="60">
        <v>431</v>
      </c>
      <c r="D26" s="60">
        <v>121</v>
      </c>
      <c r="E26" s="60">
        <v>35</v>
      </c>
      <c r="F26" s="60">
        <v>75</v>
      </c>
      <c r="G26" s="60">
        <v>11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1002</v>
      </c>
      <c r="C27" s="60">
        <v>583</v>
      </c>
      <c r="D27" s="60">
        <v>128</v>
      </c>
      <c r="E27" s="60">
        <v>37</v>
      </c>
      <c r="F27" s="60">
        <v>80</v>
      </c>
      <c r="G27" s="60">
        <v>9</v>
      </c>
      <c r="H27" s="60">
        <v>0</v>
      </c>
      <c r="I27" s="60">
        <v>2</v>
      </c>
    </row>
    <row r="28" spans="1:9" ht="21" customHeight="1" x14ac:dyDescent="0.35">
      <c r="A28" s="58" t="s">
        <v>53</v>
      </c>
      <c r="B28" s="59" t="s">
        <v>1002</v>
      </c>
      <c r="C28" s="60">
        <v>418</v>
      </c>
      <c r="D28" s="60">
        <v>128</v>
      </c>
      <c r="E28" s="60">
        <v>42</v>
      </c>
      <c r="F28" s="60">
        <v>74</v>
      </c>
      <c r="G28" s="60">
        <v>12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1002</v>
      </c>
      <c r="C29" s="60">
        <v>404</v>
      </c>
      <c r="D29" s="60">
        <v>149</v>
      </c>
      <c r="E29" s="60">
        <v>47</v>
      </c>
      <c r="F29" s="60">
        <v>83</v>
      </c>
      <c r="G29" s="60">
        <v>19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1003</v>
      </c>
      <c r="C30" s="60">
        <v>330</v>
      </c>
      <c r="D30" s="60">
        <v>94</v>
      </c>
      <c r="E30" s="60">
        <v>37</v>
      </c>
      <c r="F30" s="60">
        <v>45</v>
      </c>
      <c r="G30" s="60">
        <v>11</v>
      </c>
      <c r="H30" s="60">
        <v>1</v>
      </c>
      <c r="I30" s="60">
        <v>0</v>
      </c>
    </row>
    <row r="31" spans="1:9" ht="21" customHeight="1" x14ac:dyDescent="0.35">
      <c r="A31" s="58" t="s">
        <v>56</v>
      </c>
      <c r="B31" s="59" t="s">
        <v>1004</v>
      </c>
      <c r="C31" s="60">
        <v>515</v>
      </c>
      <c r="D31" s="60">
        <v>113</v>
      </c>
      <c r="E31" s="60">
        <v>48</v>
      </c>
      <c r="F31" s="60">
        <v>55</v>
      </c>
      <c r="G31" s="60">
        <v>9</v>
      </c>
      <c r="H31" s="60">
        <v>1</v>
      </c>
      <c r="I31" s="60">
        <v>0</v>
      </c>
    </row>
    <row r="32" spans="1:9" ht="21" customHeight="1" x14ac:dyDescent="0.35">
      <c r="A32" s="58" t="s">
        <v>58</v>
      </c>
      <c r="B32" s="59" t="s">
        <v>1004</v>
      </c>
      <c r="C32" s="60">
        <v>490</v>
      </c>
      <c r="D32" s="60">
        <v>111</v>
      </c>
      <c r="E32" s="60">
        <v>33</v>
      </c>
      <c r="F32" s="60">
        <v>72</v>
      </c>
      <c r="G32" s="60">
        <v>4</v>
      </c>
      <c r="H32" s="60">
        <v>2</v>
      </c>
      <c r="I32" s="60">
        <v>0</v>
      </c>
    </row>
    <row r="33" spans="1:9" ht="21" customHeight="1" x14ac:dyDescent="0.35">
      <c r="A33" s="58" t="s">
        <v>59</v>
      </c>
      <c r="B33" s="59" t="s">
        <v>1004</v>
      </c>
      <c r="C33" s="60">
        <v>474</v>
      </c>
      <c r="D33" s="60">
        <v>151</v>
      </c>
      <c r="E33" s="60">
        <v>27</v>
      </c>
      <c r="F33" s="60">
        <v>96</v>
      </c>
      <c r="G33" s="60">
        <v>28</v>
      </c>
      <c r="H33" s="60">
        <v>0</v>
      </c>
      <c r="I33" s="60">
        <v>0</v>
      </c>
    </row>
    <row r="34" spans="1:9" ht="21" customHeight="1" x14ac:dyDescent="0.35">
      <c r="A34" s="58" t="s">
        <v>60</v>
      </c>
      <c r="B34" s="59" t="s">
        <v>1004</v>
      </c>
      <c r="C34" s="60">
        <v>475</v>
      </c>
      <c r="D34" s="60">
        <v>192</v>
      </c>
      <c r="E34" s="60">
        <v>56</v>
      </c>
      <c r="F34" s="60">
        <v>117</v>
      </c>
      <c r="G34" s="60">
        <v>19</v>
      </c>
      <c r="H34" s="60">
        <v>0</v>
      </c>
      <c r="I34" s="60">
        <v>0</v>
      </c>
    </row>
    <row r="35" spans="1:9" ht="21" customHeight="1" x14ac:dyDescent="0.35">
      <c r="A35" s="58" t="s">
        <v>62</v>
      </c>
      <c r="B35" s="59" t="s">
        <v>1004</v>
      </c>
      <c r="C35" s="60">
        <v>276</v>
      </c>
      <c r="D35" s="60">
        <v>98</v>
      </c>
      <c r="E35" s="60">
        <v>19</v>
      </c>
      <c r="F35" s="60">
        <v>66</v>
      </c>
      <c r="G35" s="60">
        <v>12</v>
      </c>
      <c r="H35" s="60">
        <v>1</v>
      </c>
      <c r="I35" s="60">
        <v>0</v>
      </c>
    </row>
    <row r="36" spans="1:9" ht="21" customHeight="1" x14ac:dyDescent="0.35">
      <c r="A36" s="58" t="s">
        <v>73</v>
      </c>
      <c r="B36" s="59" t="s">
        <v>991</v>
      </c>
      <c r="C36" s="60"/>
      <c r="D36" s="60">
        <v>1881</v>
      </c>
      <c r="E36" s="60">
        <v>900</v>
      </c>
      <c r="F36" s="60">
        <v>829</v>
      </c>
      <c r="G36" s="60">
        <v>136</v>
      </c>
      <c r="H36" s="60">
        <v>16</v>
      </c>
      <c r="I36" s="60">
        <v>0</v>
      </c>
    </row>
    <row r="37" spans="1:9" ht="21" customHeight="1" x14ac:dyDescent="0.35">
      <c r="A37" s="58" t="s">
        <v>75</v>
      </c>
      <c r="B37" s="59" t="s">
        <v>1005</v>
      </c>
      <c r="C37" s="60"/>
      <c r="D37" s="60">
        <v>25</v>
      </c>
      <c r="E37" s="60">
        <v>15</v>
      </c>
      <c r="F37" s="60">
        <v>9</v>
      </c>
      <c r="G37" s="60">
        <v>1</v>
      </c>
      <c r="H37" s="60">
        <v>0</v>
      </c>
      <c r="I37" s="60">
        <v>0</v>
      </c>
    </row>
    <row r="38" spans="1:9" ht="21" customHeight="1" x14ac:dyDescent="0.35">
      <c r="A38" s="58" t="s">
        <v>112</v>
      </c>
      <c r="B38" s="59" t="s">
        <v>1005</v>
      </c>
      <c r="C38" s="60"/>
      <c r="D38" s="60">
        <v>970</v>
      </c>
      <c r="E38" s="60">
        <v>414</v>
      </c>
      <c r="F38" s="60">
        <v>459</v>
      </c>
      <c r="G38" s="60">
        <v>89</v>
      </c>
      <c r="H38" s="60">
        <v>8</v>
      </c>
      <c r="I38" s="60">
        <v>0</v>
      </c>
    </row>
    <row r="39" spans="1:9" ht="21" customHeight="1" x14ac:dyDescent="0.35">
      <c r="A39" s="58" t="s">
        <v>6</v>
      </c>
      <c r="B39" s="59" t="s">
        <v>6</v>
      </c>
      <c r="C39" s="60" t="s">
        <v>6</v>
      </c>
      <c r="D39" s="60" t="s">
        <v>6</v>
      </c>
      <c r="E39" s="60" t="s">
        <v>6</v>
      </c>
      <c r="F39" s="60" t="s">
        <v>6</v>
      </c>
      <c r="G39" s="60" t="s">
        <v>6</v>
      </c>
      <c r="H39" s="60" t="s">
        <v>6</v>
      </c>
      <c r="I39" s="60" t="s">
        <v>6</v>
      </c>
    </row>
    <row r="40" spans="1:9" ht="21" customHeight="1" x14ac:dyDescent="0.35">
      <c r="A40" s="61" t="s">
        <v>6</v>
      </c>
      <c r="B40" s="32" t="s">
        <v>79</v>
      </c>
      <c r="C40" s="62">
        <f>SUM(C3:C38)</f>
        <v>14108</v>
      </c>
      <c r="D40" s="63">
        <v>6007</v>
      </c>
      <c r="E40" s="63">
        <v>2529</v>
      </c>
      <c r="F40" s="63">
        <v>2925</v>
      </c>
      <c r="G40" s="63">
        <v>517</v>
      </c>
      <c r="H40" s="63">
        <v>34</v>
      </c>
      <c r="I40" s="63">
        <v>2</v>
      </c>
    </row>
    <row r="41" spans="1:9" ht="21" customHeight="1" x14ac:dyDescent="0.35">
      <c r="A41" s="13"/>
      <c r="B41" s="14" t="s">
        <v>84</v>
      </c>
      <c r="C41" s="96">
        <f>D40/C40</f>
        <v>0.42578678763821948</v>
      </c>
      <c r="D41" s="97"/>
      <c r="E41" s="6"/>
      <c r="F41" s="6"/>
      <c r="G41" s="6"/>
      <c r="H41" s="37"/>
      <c r="I41" s="1"/>
    </row>
    <row r="42" spans="1:9" ht="21" customHeight="1" x14ac:dyDescent="0.35">
      <c r="A42" s="13"/>
      <c r="B42" s="14" t="s">
        <v>85</v>
      </c>
      <c r="C42" s="6"/>
      <c r="D42" s="6"/>
      <c r="E42" s="35">
        <f>E40/D40</f>
        <v>0.42100882303978693</v>
      </c>
      <c r="F42" s="35">
        <f>F40/D40</f>
        <v>0.48693191276843684</v>
      </c>
      <c r="G42" s="35">
        <f>G40/D40</f>
        <v>8.6066256034626268E-2</v>
      </c>
      <c r="H42" s="37"/>
      <c r="I42" s="1"/>
    </row>
    <row r="43" spans="1:9" ht="21" customHeight="1" x14ac:dyDescent="0.35">
      <c r="A43" s="13"/>
      <c r="B43" s="14" t="s">
        <v>87</v>
      </c>
      <c r="C43" s="19" t="s">
        <v>1006</v>
      </c>
      <c r="E43" s="6"/>
      <c r="F43" s="17"/>
      <c r="G43" s="17"/>
      <c r="H43" s="37"/>
      <c r="I43" s="1"/>
    </row>
    <row r="44" spans="1:9" ht="21" customHeight="1" x14ac:dyDescent="0.35">
      <c r="C44" s="6"/>
      <c r="D44" s="6"/>
      <c r="E44" s="17"/>
      <c r="F44" s="17"/>
      <c r="G44" s="17"/>
    </row>
    <row r="45" spans="1:9" ht="21" customHeight="1" x14ac:dyDescent="0.35">
      <c r="A45" s="12" t="s">
        <v>80</v>
      </c>
    </row>
    <row r="46" spans="1:9" ht="21" customHeight="1" x14ac:dyDescent="0.35">
      <c r="A46" s="12" t="s">
        <v>81</v>
      </c>
    </row>
  </sheetData>
  <mergeCells count="1">
    <mergeCell ref="C41:D41"/>
  </mergeCells>
  <pageMargins left="0" right="0" top="0" bottom="0.75" header="0" footer="0.7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1699-AB0B-41EF-BB1B-2D41C098820F}">
  <dimension ref="A1:I47"/>
  <sheetViews>
    <sheetView showGridLines="0" workbookViewId="0">
      <pane ySplit="2" topLeftCell="A12" activePane="bottomLeft" state="frozen"/>
      <selection pane="bottomLeft" activeCell="D39" sqref="D39"/>
    </sheetView>
  </sheetViews>
  <sheetFormatPr defaultColWidth="10.54296875" defaultRowHeight="21" customHeight="1" x14ac:dyDescent="0.35"/>
  <cols>
    <col min="1" max="1" width="15.1796875" style="18" customWidth="1"/>
    <col min="2" max="2" width="41.54296875" style="18" customWidth="1"/>
    <col min="3" max="16384" width="10.54296875" style="18"/>
  </cols>
  <sheetData>
    <row r="1" spans="1:9" ht="31" customHeight="1" thickBot="1" x14ac:dyDescent="0.4">
      <c r="C1" s="49" t="s">
        <v>1007</v>
      </c>
    </row>
    <row r="2" spans="1:9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1008</v>
      </c>
      <c r="F2" s="53" t="s">
        <v>1009</v>
      </c>
      <c r="G2" s="53" t="s">
        <v>1213</v>
      </c>
      <c r="H2" s="53" t="s">
        <v>476</v>
      </c>
      <c r="I2" s="54" t="s">
        <v>477</v>
      </c>
    </row>
    <row r="3" spans="1:9" ht="21" customHeight="1" x14ac:dyDescent="0.35">
      <c r="A3" s="55" t="s">
        <v>9</v>
      </c>
      <c r="B3" s="56" t="s">
        <v>1010</v>
      </c>
      <c r="C3" s="57">
        <v>409</v>
      </c>
      <c r="D3" s="57">
        <v>108</v>
      </c>
      <c r="E3" s="57">
        <v>2</v>
      </c>
      <c r="F3" s="57">
        <v>11</v>
      </c>
      <c r="G3" s="57">
        <v>94</v>
      </c>
      <c r="H3" s="57">
        <v>1</v>
      </c>
      <c r="I3" s="57">
        <v>0</v>
      </c>
    </row>
    <row r="4" spans="1:9" ht="21" customHeight="1" x14ac:dyDescent="0.35">
      <c r="A4" s="58" t="s">
        <v>11</v>
      </c>
      <c r="B4" s="59" t="s">
        <v>1010</v>
      </c>
      <c r="C4" s="60">
        <v>340</v>
      </c>
      <c r="D4" s="60">
        <v>103</v>
      </c>
      <c r="E4" s="60">
        <v>8</v>
      </c>
      <c r="F4" s="60">
        <v>9</v>
      </c>
      <c r="G4" s="60">
        <v>85</v>
      </c>
      <c r="H4" s="60">
        <v>1</v>
      </c>
      <c r="I4" s="60">
        <v>0</v>
      </c>
    </row>
    <row r="5" spans="1:9" ht="21" customHeight="1" x14ac:dyDescent="0.35">
      <c r="A5" s="58" t="s">
        <v>13</v>
      </c>
      <c r="B5" s="59" t="s">
        <v>1010</v>
      </c>
      <c r="C5" s="60">
        <v>314</v>
      </c>
      <c r="D5" s="60">
        <v>61</v>
      </c>
      <c r="E5" s="60">
        <v>8</v>
      </c>
      <c r="F5" s="60">
        <v>6</v>
      </c>
      <c r="G5" s="60">
        <v>45</v>
      </c>
      <c r="H5" s="60">
        <v>2</v>
      </c>
      <c r="I5" s="60">
        <v>0</v>
      </c>
    </row>
    <row r="6" spans="1:9" ht="21" customHeight="1" x14ac:dyDescent="0.35">
      <c r="A6" s="58" t="s">
        <v>15</v>
      </c>
      <c r="B6" s="59" t="s">
        <v>1011</v>
      </c>
      <c r="C6" s="60">
        <v>418</v>
      </c>
      <c r="D6" s="60">
        <v>97</v>
      </c>
      <c r="E6" s="60">
        <v>7</v>
      </c>
      <c r="F6" s="60">
        <v>13</v>
      </c>
      <c r="G6" s="60">
        <v>77</v>
      </c>
      <c r="H6" s="60">
        <v>0</v>
      </c>
      <c r="I6" s="60">
        <v>0</v>
      </c>
    </row>
    <row r="7" spans="1:9" ht="21" customHeight="1" x14ac:dyDescent="0.35">
      <c r="A7" s="58" t="s">
        <v>17</v>
      </c>
      <c r="B7" s="59" t="s">
        <v>1012</v>
      </c>
      <c r="C7" s="60">
        <v>347</v>
      </c>
      <c r="D7" s="60">
        <v>95</v>
      </c>
      <c r="E7" s="60">
        <v>7</v>
      </c>
      <c r="F7" s="60">
        <v>8</v>
      </c>
      <c r="G7" s="60">
        <v>80</v>
      </c>
      <c r="H7" s="60">
        <v>0</v>
      </c>
      <c r="I7" s="60">
        <v>0</v>
      </c>
    </row>
    <row r="8" spans="1:9" ht="21" customHeight="1" x14ac:dyDescent="0.35">
      <c r="A8" s="58" t="s">
        <v>19</v>
      </c>
      <c r="B8" s="59" t="s">
        <v>1013</v>
      </c>
      <c r="C8" s="60">
        <v>450</v>
      </c>
      <c r="D8" s="60">
        <v>88</v>
      </c>
      <c r="E8" s="60">
        <v>8</v>
      </c>
      <c r="F8" s="60">
        <v>6</v>
      </c>
      <c r="G8" s="60">
        <v>74</v>
      </c>
      <c r="H8" s="60">
        <v>0</v>
      </c>
      <c r="I8" s="60">
        <v>0</v>
      </c>
    </row>
    <row r="9" spans="1:9" ht="21" customHeight="1" x14ac:dyDescent="0.35">
      <c r="A9" s="58" t="s">
        <v>21</v>
      </c>
      <c r="B9" s="59" t="s">
        <v>1014</v>
      </c>
      <c r="C9" s="60">
        <v>253</v>
      </c>
      <c r="D9" s="60">
        <v>40</v>
      </c>
      <c r="E9" s="60">
        <v>5</v>
      </c>
      <c r="F9" s="60">
        <v>4</v>
      </c>
      <c r="G9" s="60">
        <v>31</v>
      </c>
      <c r="H9" s="60">
        <v>0</v>
      </c>
      <c r="I9" s="60">
        <v>0</v>
      </c>
    </row>
    <row r="10" spans="1:9" ht="21" customHeight="1" x14ac:dyDescent="0.35">
      <c r="A10" s="58" t="s">
        <v>23</v>
      </c>
      <c r="B10" s="59" t="s">
        <v>1014</v>
      </c>
      <c r="C10" s="60">
        <v>526</v>
      </c>
      <c r="D10" s="60">
        <v>136</v>
      </c>
      <c r="E10" s="60">
        <v>13</v>
      </c>
      <c r="F10" s="60">
        <v>12</v>
      </c>
      <c r="G10" s="60">
        <v>110</v>
      </c>
      <c r="H10" s="60">
        <v>1</v>
      </c>
      <c r="I10" s="60">
        <v>0</v>
      </c>
    </row>
    <row r="11" spans="1:9" ht="21" customHeight="1" x14ac:dyDescent="0.35">
      <c r="A11" s="58" t="s">
        <v>24</v>
      </c>
      <c r="B11" s="59" t="s">
        <v>1015</v>
      </c>
      <c r="C11" s="60">
        <v>405</v>
      </c>
      <c r="D11" s="60">
        <v>86</v>
      </c>
      <c r="E11" s="60">
        <v>7</v>
      </c>
      <c r="F11" s="60">
        <v>2</v>
      </c>
      <c r="G11" s="60">
        <v>76</v>
      </c>
      <c r="H11" s="60">
        <v>1</v>
      </c>
      <c r="I11" s="60">
        <v>0</v>
      </c>
    </row>
    <row r="12" spans="1:9" ht="21" customHeight="1" x14ac:dyDescent="0.35">
      <c r="A12" s="58" t="s">
        <v>26</v>
      </c>
      <c r="B12" s="59" t="s">
        <v>1014</v>
      </c>
      <c r="C12" s="60">
        <v>441</v>
      </c>
      <c r="D12" s="60">
        <v>98</v>
      </c>
      <c r="E12" s="60">
        <v>18</v>
      </c>
      <c r="F12" s="60">
        <v>8</v>
      </c>
      <c r="G12" s="60">
        <v>72</v>
      </c>
      <c r="H12" s="60">
        <v>0</v>
      </c>
      <c r="I12" s="60">
        <v>0</v>
      </c>
    </row>
    <row r="13" spans="1:9" ht="21" customHeight="1" x14ac:dyDescent="0.35">
      <c r="A13" s="58" t="s">
        <v>28</v>
      </c>
      <c r="B13" s="59" t="s">
        <v>1016</v>
      </c>
      <c r="C13" s="60">
        <v>405</v>
      </c>
      <c r="D13" s="60">
        <v>117</v>
      </c>
      <c r="E13" s="60">
        <v>17</v>
      </c>
      <c r="F13" s="60">
        <v>14</v>
      </c>
      <c r="G13" s="60">
        <v>85</v>
      </c>
      <c r="H13" s="60">
        <v>1</v>
      </c>
      <c r="I13" s="60">
        <v>0</v>
      </c>
    </row>
    <row r="14" spans="1:9" ht="21" customHeight="1" x14ac:dyDescent="0.35">
      <c r="A14" s="58" t="s">
        <v>30</v>
      </c>
      <c r="B14" s="59" t="s">
        <v>1016</v>
      </c>
      <c r="C14" s="60">
        <v>485</v>
      </c>
      <c r="D14" s="60">
        <v>97</v>
      </c>
      <c r="E14" s="60">
        <v>11</v>
      </c>
      <c r="F14" s="60">
        <v>9</v>
      </c>
      <c r="G14" s="60">
        <v>76</v>
      </c>
      <c r="H14" s="60">
        <v>1</v>
      </c>
      <c r="I14" s="60">
        <v>0</v>
      </c>
    </row>
    <row r="15" spans="1:9" ht="21" customHeight="1" x14ac:dyDescent="0.35">
      <c r="A15" s="58" t="s">
        <v>32</v>
      </c>
      <c r="B15" s="59" t="s">
        <v>1016</v>
      </c>
      <c r="C15" s="60">
        <v>498</v>
      </c>
      <c r="D15" s="60">
        <v>123</v>
      </c>
      <c r="E15" s="60">
        <v>19</v>
      </c>
      <c r="F15" s="60">
        <v>21</v>
      </c>
      <c r="G15" s="60">
        <v>83</v>
      </c>
      <c r="H15" s="60">
        <v>0</v>
      </c>
      <c r="I15" s="60">
        <v>0</v>
      </c>
    </row>
    <row r="16" spans="1:9" ht="21" customHeight="1" x14ac:dyDescent="0.35">
      <c r="A16" s="58" t="s">
        <v>34</v>
      </c>
      <c r="B16" s="59" t="s">
        <v>1017</v>
      </c>
      <c r="C16" s="60">
        <v>389</v>
      </c>
      <c r="D16" s="60">
        <v>101</v>
      </c>
      <c r="E16" s="60">
        <v>17</v>
      </c>
      <c r="F16" s="60">
        <v>8</v>
      </c>
      <c r="G16" s="60">
        <v>75</v>
      </c>
      <c r="H16" s="60">
        <v>1</v>
      </c>
      <c r="I16" s="60">
        <v>0</v>
      </c>
    </row>
    <row r="17" spans="1:9" ht="21" customHeight="1" x14ac:dyDescent="0.35">
      <c r="A17" s="58" t="s">
        <v>36</v>
      </c>
      <c r="B17" s="59" t="s">
        <v>1018</v>
      </c>
      <c r="C17" s="60">
        <v>356</v>
      </c>
      <c r="D17" s="60">
        <v>89</v>
      </c>
      <c r="E17" s="60">
        <v>15</v>
      </c>
      <c r="F17" s="60">
        <v>11</v>
      </c>
      <c r="G17" s="60">
        <v>63</v>
      </c>
      <c r="H17" s="60">
        <v>0</v>
      </c>
      <c r="I17" s="60">
        <v>0</v>
      </c>
    </row>
    <row r="18" spans="1:9" ht="21" customHeight="1" x14ac:dyDescent="0.35">
      <c r="A18" s="58" t="s">
        <v>38</v>
      </c>
      <c r="B18" s="59" t="s">
        <v>1018</v>
      </c>
      <c r="C18" s="60">
        <v>297</v>
      </c>
      <c r="D18" s="60">
        <v>77</v>
      </c>
      <c r="E18" s="60">
        <v>15</v>
      </c>
      <c r="F18" s="60">
        <v>19</v>
      </c>
      <c r="G18" s="60">
        <v>43</v>
      </c>
      <c r="H18" s="60">
        <v>0</v>
      </c>
      <c r="I18" s="60">
        <v>0</v>
      </c>
    </row>
    <row r="19" spans="1:9" ht="21" customHeight="1" x14ac:dyDescent="0.35">
      <c r="A19" s="58" t="s">
        <v>40</v>
      </c>
      <c r="B19" s="59" t="s">
        <v>1019</v>
      </c>
      <c r="C19" s="60">
        <v>206</v>
      </c>
      <c r="D19" s="60">
        <v>34</v>
      </c>
      <c r="E19" s="60">
        <v>1</v>
      </c>
      <c r="F19" s="60">
        <v>10</v>
      </c>
      <c r="G19" s="60">
        <v>23</v>
      </c>
      <c r="H19" s="60">
        <v>0</v>
      </c>
      <c r="I19" s="60">
        <v>0</v>
      </c>
    </row>
    <row r="20" spans="1:9" ht="21" customHeight="1" x14ac:dyDescent="0.35">
      <c r="A20" s="58" t="s">
        <v>42</v>
      </c>
      <c r="B20" s="59" t="s">
        <v>1019</v>
      </c>
      <c r="C20" s="60">
        <v>203</v>
      </c>
      <c r="D20" s="60">
        <v>60</v>
      </c>
      <c r="E20" s="60">
        <v>6</v>
      </c>
      <c r="F20" s="60">
        <v>6</v>
      </c>
      <c r="G20" s="60">
        <v>46</v>
      </c>
      <c r="H20" s="60">
        <v>1</v>
      </c>
      <c r="I20" s="60">
        <v>1</v>
      </c>
    </row>
    <row r="21" spans="1:9" ht="21" customHeight="1" x14ac:dyDescent="0.35">
      <c r="A21" s="58" t="s">
        <v>43</v>
      </c>
      <c r="B21" s="59" t="s">
        <v>1020</v>
      </c>
      <c r="C21" s="60">
        <v>324</v>
      </c>
      <c r="D21" s="60">
        <v>98</v>
      </c>
      <c r="E21" s="60">
        <v>6</v>
      </c>
      <c r="F21" s="60">
        <v>12</v>
      </c>
      <c r="G21" s="60">
        <v>80</v>
      </c>
      <c r="H21" s="60">
        <v>0</v>
      </c>
      <c r="I21" s="60">
        <v>0</v>
      </c>
    </row>
    <row r="22" spans="1:9" ht="21" customHeight="1" x14ac:dyDescent="0.35">
      <c r="A22" s="58" t="s">
        <v>44</v>
      </c>
      <c r="B22" s="59" t="s">
        <v>1021</v>
      </c>
      <c r="C22" s="60">
        <v>477</v>
      </c>
      <c r="D22" s="60">
        <v>138</v>
      </c>
      <c r="E22" s="60">
        <v>17</v>
      </c>
      <c r="F22" s="60">
        <v>15</v>
      </c>
      <c r="G22" s="60">
        <v>106</v>
      </c>
      <c r="H22" s="60">
        <v>0</v>
      </c>
      <c r="I22" s="60">
        <v>0</v>
      </c>
    </row>
    <row r="23" spans="1:9" ht="21" customHeight="1" x14ac:dyDescent="0.35">
      <c r="A23" s="58" t="s">
        <v>45</v>
      </c>
      <c r="B23" s="59" t="s">
        <v>1022</v>
      </c>
      <c r="C23" s="60">
        <v>427</v>
      </c>
      <c r="D23" s="60">
        <v>110</v>
      </c>
      <c r="E23" s="60">
        <v>8</v>
      </c>
      <c r="F23" s="60">
        <v>14</v>
      </c>
      <c r="G23" s="60">
        <v>87</v>
      </c>
      <c r="H23" s="60">
        <v>1</v>
      </c>
      <c r="I23" s="60">
        <v>0</v>
      </c>
    </row>
    <row r="24" spans="1:9" ht="21" customHeight="1" x14ac:dyDescent="0.35">
      <c r="A24" s="58" t="s">
        <v>46</v>
      </c>
      <c r="B24" s="59" t="s">
        <v>1022</v>
      </c>
      <c r="C24" s="60">
        <v>427</v>
      </c>
      <c r="D24" s="60">
        <v>81</v>
      </c>
      <c r="E24" s="60">
        <v>4</v>
      </c>
      <c r="F24" s="60">
        <v>12</v>
      </c>
      <c r="G24" s="60">
        <v>65</v>
      </c>
      <c r="H24" s="60">
        <v>0</v>
      </c>
      <c r="I24" s="60">
        <v>0</v>
      </c>
    </row>
    <row r="25" spans="1:9" ht="21" customHeight="1" x14ac:dyDescent="0.35">
      <c r="A25" s="58" t="s">
        <v>48</v>
      </c>
      <c r="B25" s="59" t="s">
        <v>1023</v>
      </c>
      <c r="C25" s="60">
        <v>451</v>
      </c>
      <c r="D25" s="60">
        <v>110</v>
      </c>
      <c r="E25" s="60">
        <v>7</v>
      </c>
      <c r="F25" s="60">
        <v>19</v>
      </c>
      <c r="G25" s="60">
        <v>82</v>
      </c>
      <c r="H25" s="60">
        <v>1</v>
      </c>
      <c r="I25" s="60">
        <v>1</v>
      </c>
    </row>
    <row r="26" spans="1:9" ht="21" customHeight="1" x14ac:dyDescent="0.35">
      <c r="A26" s="58" t="s">
        <v>50</v>
      </c>
      <c r="B26" s="59" t="s">
        <v>1023</v>
      </c>
      <c r="C26" s="60">
        <v>428</v>
      </c>
      <c r="D26" s="60">
        <v>79</v>
      </c>
      <c r="E26" s="60">
        <v>15</v>
      </c>
      <c r="F26" s="60">
        <v>7</v>
      </c>
      <c r="G26" s="60">
        <v>57</v>
      </c>
      <c r="H26" s="60">
        <v>0</v>
      </c>
      <c r="I26" s="60">
        <v>0</v>
      </c>
    </row>
    <row r="27" spans="1:9" ht="21" customHeight="1" x14ac:dyDescent="0.35">
      <c r="A27" s="58" t="s">
        <v>51</v>
      </c>
      <c r="B27" s="59" t="s">
        <v>1024</v>
      </c>
      <c r="C27" s="60">
        <v>309</v>
      </c>
      <c r="D27" s="60">
        <v>61</v>
      </c>
      <c r="E27" s="60">
        <v>2</v>
      </c>
      <c r="F27" s="60">
        <v>8</v>
      </c>
      <c r="G27" s="60">
        <v>51</v>
      </c>
      <c r="H27" s="60">
        <v>0</v>
      </c>
      <c r="I27" s="60">
        <v>0</v>
      </c>
    </row>
    <row r="28" spans="1:9" ht="21" customHeight="1" x14ac:dyDescent="0.35">
      <c r="A28" s="58" t="s">
        <v>53</v>
      </c>
      <c r="B28" s="59" t="s">
        <v>1024</v>
      </c>
      <c r="C28" s="60">
        <v>221</v>
      </c>
      <c r="D28" s="60">
        <v>46</v>
      </c>
      <c r="E28" s="60">
        <v>3</v>
      </c>
      <c r="F28" s="60">
        <v>8</v>
      </c>
      <c r="G28" s="60">
        <v>35</v>
      </c>
      <c r="H28" s="60">
        <v>0</v>
      </c>
      <c r="I28" s="60">
        <v>0</v>
      </c>
    </row>
    <row r="29" spans="1:9" ht="21" customHeight="1" x14ac:dyDescent="0.35">
      <c r="A29" s="58" t="s">
        <v>54</v>
      </c>
      <c r="B29" s="59" t="s">
        <v>1025</v>
      </c>
      <c r="C29" s="60">
        <v>452</v>
      </c>
      <c r="D29" s="60">
        <v>126</v>
      </c>
      <c r="E29" s="60">
        <v>8</v>
      </c>
      <c r="F29" s="60">
        <v>23</v>
      </c>
      <c r="G29" s="60">
        <v>95</v>
      </c>
      <c r="H29" s="60">
        <v>0</v>
      </c>
      <c r="I29" s="60">
        <v>0</v>
      </c>
    </row>
    <row r="30" spans="1:9" ht="21" customHeight="1" x14ac:dyDescent="0.35">
      <c r="A30" s="58" t="s">
        <v>55</v>
      </c>
      <c r="B30" s="59" t="s">
        <v>1026</v>
      </c>
      <c r="C30" s="60">
        <v>321</v>
      </c>
      <c r="D30" s="60">
        <v>33</v>
      </c>
      <c r="E30" s="60">
        <v>5</v>
      </c>
      <c r="F30" s="60">
        <v>3</v>
      </c>
      <c r="G30" s="60">
        <v>25</v>
      </c>
      <c r="H30" s="60">
        <v>0</v>
      </c>
      <c r="I30" s="60">
        <v>0</v>
      </c>
    </row>
    <row r="31" spans="1:9" ht="21" customHeight="1" x14ac:dyDescent="0.35">
      <c r="A31" s="58" t="s">
        <v>56</v>
      </c>
      <c r="B31" s="59" t="s">
        <v>1026</v>
      </c>
      <c r="C31" s="60">
        <v>483</v>
      </c>
      <c r="D31" s="60">
        <v>69</v>
      </c>
      <c r="E31" s="60">
        <v>10</v>
      </c>
      <c r="F31" s="60">
        <v>17</v>
      </c>
      <c r="G31" s="60">
        <v>41</v>
      </c>
      <c r="H31" s="60">
        <v>1</v>
      </c>
      <c r="I31" s="60">
        <v>0</v>
      </c>
    </row>
    <row r="32" spans="1:9" ht="21" customHeight="1" x14ac:dyDescent="0.35">
      <c r="A32" s="58" t="s">
        <v>58</v>
      </c>
      <c r="B32" s="59" t="s">
        <v>1026</v>
      </c>
      <c r="C32" s="60">
        <v>408</v>
      </c>
      <c r="D32" s="60">
        <v>34</v>
      </c>
      <c r="E32" s="60">
        <v>8</v>
      </c>
      <c r="F32" s="60">
        <v>9</v>
      </c>
      <c r="G32" s="60">
        <v>17</v>
      </c>
      <c r="H32" s="60">
        <v>0</v>
      </c>
      <c r="I32" s="60">
        <v>0</v>
      </c>
    </row>
    <row r="33" spans="1:9" ht="21" customHeight="1" x14ac:dyDescent="0.35">
      <c r="A33" s="58" t="s">
        <v>59</v>
      </c>
      <c r="B33" s="59" t="s">
        <v>1027</v>
      </c>
      <c r="C33" s="60">
        <v>267</v>
      </c>
      <c r="D33" s="60">
        <v>92</v>
      </c>
      <c r="E33" s="60">
        <v>13</v>
      </c>
      <c r="F33" s="60">
        <v>12</v>
      </c>
      <c r="G33" s="60">
        <v>67</v>
      </c>
      <c r="H33" s="60">
        <v>0</v>
      </c>
      <c r="I33" s="60">
        <v>0</v>
      </c>
    </row>
    <row r="34" spans="1:9" ht="21" customHeight="1" x14ac:dyDescent="0.35">
      <c r="A34" s="58" t="s">
        <v>1028</v>
      </c>
      <c r="B34" s="59" t="s">
        <v>1029</v>
      </c>
      <c r="C34" s="60">
        <v>116</v>
      </c>
      <c r="D34" s="60">
        <v>37</v>
      </c>
      <c r="E34" s="60">
        <v>12</v>
      </c>
      <c r="F34" s="60">
        <v>3</v>
      </c>
      <c r="G34" s="60">
        <v>19</v>
      </c>
      <c r="H34" s="60">
        <v>3</v>
      </c>
      <c r="I34" s="60">
        <v>0</v>
      </c>
    </row>
    <row r="35" spans="1:9" ht="21" customHeight="1" x14ac:dyDescent="0.35">
      <c r="A35" s="58" t="s">
        <v>146</v>
      </c>
      <c r="B35" s="59" t="s">
        <v>1014</v>
      </c>
      <c r="C35" s="60"/>
      <c r="D35" s="60">
        <v>326</v>
      </c>
      <c r="E35" s="60">
        <v>35</v>
      </c>
      <c r="F35" s="60">
        <v>6</v>
      </c>
      <c r="G35" s="60">
        <v>277</v>
      </c>
      <c r="H35" s="60">
        <v>8</v>
      </c>
      <c r="I35" s="60">
        <v>0</v>
      </c>
    </row>
    <row r="36" spans="1:9" ht="21" customHeight="1" x14ac:dyDescent="0.35">
      <c r="A36" s="58" t="s">
        <v>411</v>
      </c>
      <c r="B36" s="59" t="s">
        <v>1022</v>
      </c>
      <c r="C36" s="60"/>
      <c r="D36" s="60">
        <v>474</v>
      </c>
      <c r="E36" s="60">
        <v>39</v>
      </c>
      <c r="F36" s="60">
        <v>35</v>
      </c>
      <c r="G36" s="60">
        <v>390</v>
      </c>
      <c r="H36" s="60">
        <v>10</v>
      </c>
      <c r="I36" s="60">
        <v>0</v>
      </c>
    </row>
    <row r="37" spans="1:9" ht="21" customHeight="1" x14ac:dyDescent="0.35">
      <c r="A37" s="58" t="s">
        <v>73</v>
      </c>
      <c r="B37" s="59" t="s">
        <v>1030</v>
      </c>
      <c r="C37" s="60"/>
      <c r="D37" s="60">
        <v>420</v>
      </c>
      <c r="E37" s="60">
        <v>52</v>
      </c>
      <c r="F37" s="60">
        <v>83</v>
      </c>
      <c r="G37" s="60">
        <v>280</v>
      </c>
      <c r="H37" s="60">
        <v>5</v>
      </c>
      <c r="I37" s="60">
        <v>0</v>
      </c>
    </row>
    <row r="38" spans="1:9" ht="21" customHeight="1" x14ac:dyDescent="0.35">
      <c r="A38" s="58" t="s">
        <v>75</v>
      </c>
      <c r="B38" s="59" t="s">
        <v>1031</v>
      </c>
      <c r="C38" s="60"/>
      <c r="D38" s="60">
        <v>61</v>
      </c>
      <c r="E38" s="60">
        <v>14</v>
      </c>
      <c r="F38" s="60">
        <v>7</v>
      </c>
      <c r="G38" s="60">
        <v>39</v>
      </c>
      <c r="H38" s="60">
        <v>1</v>
      </c>
      <c r="I38" s="60">
        <v>0</v>
      </c>
    </row>
    <row r="39" spans="1:9" ht="21" customHeight="1" x14ac:dyDescent="0.35">
      <c r="A39" s="58" t="s">
        <v>112</v>
      </c>
      <c r="B39" s="59" t="s">
        <v>1031</v>
      </c>
      <c r="C39" s="60"/>
      <c r="D39" s="60">
        <v>63</v>
      </c>
      <c r="E39" s="60">
        <v>10</v>
      </c>
      <c r="F39" s="60">
        <v>12</v>
      </c>
      <c r="G39" s="60">
        <v>41</v>
      </c>
      <c r="H39" s="60">
        <v>0</v>
      </c>
      <c r="I39" s="60">
        <v>0</v>
      </c>
    </row>
    <row r="40" spans="1:9" ht="21" customHeight="1" x14ac:dyDescent="0.35">
      <c r="A40" s="58" t="s">
        <v>6</v>
      </c>
      <c r="B40" s="59" t="s">
        <v>6</v>
      </c>
      <c r="C40" s="60" t="s">
        <v>6</v>
      </c>
      <c r="D40" s="60" t="s">
        <v>6</v>
      </c>
      <c r="E40" s="60" t="s">
        <v>6</v>
      </c>
      <c r="F40" s="60" t="s">
        <v>6</v>
      </c>
      <c r="G40" s="60" t="s">
        <v>6</v>
      </c>
      <c r="H40" s="60" t="s">
        <v>6</v>
      </c>
      <c r="I40" s="60" t="s">
        <v>6</v>
      </c>
    </row>
    <row r="41" spans="1:9" ht="21" customHeight="1" x14ac:dyDescent="0.35">
      <c r="A41" s="61" t="s">
        <v>6</v>
      </c>
      <c r="B41" s="32" t="s">
        <v>79</v>
      </c>
      <c r="C41" s="62">
        <f>SUM(C3:C39)</f>
        <v>11853</v>
      </c>
      <c r="D41" s="63">
        <v>4068</v>
      </c>
      <c r="E41" s="63">
        <v>452</v>
      </c>
      <c r="F41" s="63">
        <v>482</v>
      </c>
      <c r="G41" s="63">
        <v>3092</v>
      </c>
      <c r="H41" s="63">
        <v>40</v>
      </c>
      <c r="I41" s="63">
        <v>2</v>
      </c>
    </row>
    <row r="42" spans="1:9" ht="21" customHeight="1" x14ac:dyDescent="0.35">
      <c r="A42" s="13"/>
      <c r="B42" s="14" t="s">
        <v>84</v>
      </c>
      <c r="C42" s="96">
        <f>D41/C41</f>
        <v>0.34320425208807898</v>
      </c>
      <c r="D42" s="97"/>
      <c r="E42" s="6"/>
      <c r="F42" s="6"/>
      <c r="G42" s="6"/>
      <c r="H42" s="37"/>
      <c r="I42" s="1"/>
    </row>
    <row r="43" spans="1:9" ht="21" customHeight="1" x14ac:dyDescent="0.35">
      <c r="A43" s="13"/>
      <c r="B43" s="14" t="s">
        <v>85</v>
      </c>
      <c r="C43" s="6"/>
      <c r="D43" s="6"/>
      <c r="E43" s="35">
        <f>E41/D41</f>
        <v>0.1111111111111111</v>
      </c>
      <c r="F43" s="35">
        <f>F41/D41</f>
        <v>0.11848574237954769</v>
      </c>
      <c r="G43" s="35">
        <f>G41/D41</f>
        <v>0.76007866273352997</v>
      </c>
      <c r="H43" s="37"/>
      <c r="I43" s="1"/>
    </row>
    <row r="44" spans="1:9" ht="21" customHeight="1" x14ac:dyDescent="0.35">
      <c r="A44" s="13"/>
      <c r="B44" s="14" t="s">
        <v>87</v>
      </c>
      <c r="C44" s="19" t="s">
        <v>1032</v>
      </c>
      <c r="E44" s="6"/>
      <c r="F44" s="17"/>
      <c r="G44" s="17"/>
      <c r="H44" s="37"/>
      <c r="I44" s="1"/>
    </row>
    <row r="46" spans="1:9" ht="21" customHeight="1" x14ac:dyDescent="0.35">
      <c r="A46" s="12" t="s">
        <v>80</v>
      </c>
    </row>
    <row r="47" spans="1:9" ht="21" customHeight="1" x14ac:dyDescent="0.35">
      <c r="A47" s="12" t="s">
        <v>81</v>
      </c>
    </row>
  </sheetData>
  <mergeCells count="1">
    <mergeCell ref="C42:D42"/>
  </mergeCells>
  <pageMargins left="0" right="0" top="0" bottom="0.75" header="0" footer="0.7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3B91-05ED-4197-A1DF-91F47AB51BC6}">
  <dimension ref="A1:J55"/>
  <sheetViews>
    <sheetView showGridLines="0" workbookViewId="0">
      <pane ySplit="2" topLeftCell="A19" activePane="bottomLeft" state="frozen"/>
      <selection pane="bottomLeft" activeCell="D47" sqref="D47"/>
    </sheetView>
  </sheetViews>
  <sheetFormatPr defaultColWidth="10.54296875" defaultRowHeight="21" customHeight="1" x14ac:dyDescent="0.35"/>
  <cols>
    <col min="1" max="1" width="16.26953125" style="18" customWidth="1"/>
    <col min="2" max="2" width="40.81640625" style="18" customWidth="1"/>
    <col min="3" max="16384" width="10.54296875" style="18"/>
  </cols>
  <sheetData>
    <row r="1" spans="1:10" ht="31" customHeight="1" thickBot="1" x14ac:dyDescent="0.4">
      <c r="C1" s="49" t="s">
        <v>1033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1034</v>
      </c>
      <c r="F2" s="53" t="s">
        <v>1214</v>
      </c>
      <c r="G2" s="53" t="s">
        <v>1035</v>
      </c>
      <c r="H2" s="53" t="s">
        <v>1036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1037</v>
      </c>
      <c r="C3" s="57">
        <v>333</v>
      </c>
      <c r="D3" s="57">
        <v>65</v>
      </c>
      <c r="E3" s="57">
        <v>9</v>
      </c>
      <c r="F3" s="57">
        <v>24</v>
      </c>
      <c r="G3" s="57">
        <v>1</v>
      </c>
      <c r="H3" s="57">
        <v>31</v>
      </c>
      <c r="I3" s="57">
        <v>0</v>
      </c>
      <c r="J3" s="57">
        <v>0</v>
      </c>
    </row>
    <row r="4" spans="1:10" ht="21" customHeight="1" x14ac:dyDescent="0.35">
      <c r="A4" s="58" t="s">
        <v>11</v>
      </c>
      <c r="B4" s="59" t="s">
        <v>1038</v>
      </c>
      <c r="C4" s="60">
        <v>358</v>
      </c>
      <c r="D4" s="60">
        <v>90</v>
      </c>
      <c r="E4" s="60">
        <v>24</v>
      </c>
      <c r="F4" s="60">
        <v>27</v>
      </c>
      <c r="G4" s="60">
        <v>0</v>
      </c>
      <c r="H4" s="60">
        <v>39</v>
      </c>
      <c r="I4" s="60">
        <v>0</v>
      </c>
      <c r="J4" s="60">
        <v>0</v>
      </c>
    </row>
    <row r="5" spans="1:10" ht="21" customHeight="1" x14ac:dyDescent="0.35">
      <c r="A5" s="58" t="s">
        <v>13</v>
      </c>
      <c r="B5" s="59" t="s">
        <v>1038</v>
      </c>
      <c r="C5" s="60">
        <v>320</v>
      </c>
      <c r="D5" s="60">
        <v>52</v>
      </c>
      <c r="E5" s="60">
        <v>12</v>
      </c>
      <c r="F5" s="60">
        <v>18</v>
      </c>
      <c r="G5" s="60">
        <v>2</v>
      </c>
      <c r="H5" s="60">
        <v>20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1038</v>
      </c>
      <c r="C6" s="60">
        <v>337</v>
      </c>
      <c r="D6" s="60">
        <v>46</v>
      </c>
      <c r="E6" s="60">
        <v>9</v>
      </c>
      <c r="F6" s="60">
        <v>14</v>
      </c>
      <c r="G6" s="60">
        <v>0</v>
      </c>
      <c r="H6" s="60">
        <v>23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1039</v>
      </c>
      <c r="C7" s="60">
        <v>318</v>
      </c>
      <c r="D7" s="60">
        <v>69</v>
      </c>
      <c r="E7" s="60">
        <v>16</v>
      </c>
      <c r="F7" s="60">
        <v>23</v>
      </c>
      <c r="G7" s="60">
        <v>5</v>
      </c>
      <c r="H7" s="60">
        <v>23</v>
      </c>
      <c r="I7" s="60">
        <v>2</v>
      </c>
      <c r="J7" s="60">
        <v>0</v>
      </c>
    </row>
    <row r="8" spans="1:10" ht="21" customHeight="1" x14ac:dyDescent="0.35">
      <c r="A8" s="58" t="s">
        <v>19</v>
      </c>
      <c r="B8" s="59" t="s">
        <v>1040</v>
      </c>
      <c r="C8" s="60">
        <v>341</v>
      </c>
      <c r="D8" s="60">
        <v>102</v>
      </c>
      <c r="E8" s="60">
        <v>23</v>
      </c>
      <c r="F8" s="60">
        <v>36</v>
      </c>
      <c r="G8" s="60">
        <v>3</v>
      </c>
      <c r="H8" s="60">
        <v>40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1040</v>
      </c>
      <c r="C9" s="60">
        <v>311</v>
      </c>
      <c r="D9" s="60">
        <v>84</v>
      </c>
      <c r="E9" s="60">
        <v>28</v>
      </c>
      <c r="F9" s="60">
        <v>27</v>
      </c>
      <c r="G9" s="60">
        <v>2</v>
      </c>
      <c r="H9" s="60">
        <v>27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1041</v>
      </c>
      <c r="C10" s="60">
        <v>376</v>
      </c>
      <c r="D10" s="60">
        <v>136</v>
      </c>
      <c r="E10" s="60">
        <v>29</v>
      </c>
      <c r="F10" s="60">
        <v>46</v>
      </c>
      <c r="G10" s="60">
        <v>4</v>
      </c>
      <c r="H10" s="60">
        <v>56</v>
      </c>
      <c r="I10" s="60">
        <v>1</v>
      </c>
      <c r="J10" s="60">
        <v>0</v>
      </c>
    </row>
    <row r="11" spans="1:10" ht="21" customHeight="1" x14ac:dyDescent="0.35">
      <c r="A11" s="58" t="s">
        <v>24</v>
      </c>
      <c r="B11" s="59" t="s">
        <v>1037</v>
      </c>
      <c r="C11" s="60">
        <v>368</v>
      </c>
      <c r="D11" s="60">
        <v>98</v>
      </c>
      <c r="E11" s="60">
        <v>28</v>
      </c>
      <c r="F11" s="60">
        <v>30</v>
      </c>
      <c r="G11" s="60">
        <v>1</v>
      </c>
      <c r="H11" s="60">
        <v>39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1037</v>
      </c>
      <c r="C12" s="60">
        <v>442</v>
      </c>
      <c r="D12" s="60">
        <v>77</v>
      </c>
      <c r="E12" s="60">
        <v>16</v>
      </c>
      <c r="F12" s="60">
        <v>28</v>
      </c>
      <c r="G12" s="60">
        <v>4</v>
      </c>
      <c r="H12" s="60">
        <v>29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1042</v>
      </c>
      <c r="C13" s="60">
        <v>337</v>
      </c>
      <c r="D13" s="60">
        <v>58</v>
      </c>
      <c r="E13" s="60">
        <v>10</v>
      </c>
      <c r="F13" s="60">
        <v>23</v>
      </c>
      <c r="G13" s="60">
        <v>1</v>
      </c>
      <c r="H13" s="60">
        <v>24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1042</v>
      </c>
      <c r="C14" s="60">
        <v>461</v>
      </c>
      <c r="D14" s="60">
        <v>110</v>
      </c>
      <c r="E14" s="60">
        <v>12</v>
      </c>
      <c r="F14" s="60">
        <v>48</v>
      </c>
      <c r="G14" s="60">
        <v>0</v>
      </c>
      <c r="H14" s="60">
        <v>50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1042</v>
      </c>
      <c r="C15" s="60">
        <v>400</v>
      </c>
      <c r="D15" s="60">
        <v>46</v>
      </c>
      <c r="E15" s="60">
        <v>14</v>
      </c>
      <c r="F15" s="60">
        <v>22</v>
      </c>
      <c r="G15" s="60">
        <v>0</v>
      </c>
      <c r="H15" s="60">
        <v>9</v>
      </c>
      <c r="I15" s="60">
        <v>1</v>
      </c>
      <c r="J15" s="60">
        <v>0</v>
      </c>
    </row>
    <row r="16" spans="1:10" ht="21" customHeight="1" x14ac:dyDescent="0.35">
      <c r="A16" s="58" t="s">
        <v>34</v>
      </c>
      <c r="B16" s="59" t="s">
        <v>1042</v>
      </c>
      <c r="C16" s="60">
        <v>386</v>
      </c>
      <c r="D16" s="60">
        <v>104</v>
      </c>
      <c r="E16" s="60">
        <v>22</v>
      </c>
      <c r="F16" s="60">
        <v>39</v>
      </c>
      <c r="G16" s="60">
        <v>1</v>
      </c>
      <c r="H16" s="60">
        <v>42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1042</v>
      </c>
      <c r="C17" s="60">
        <v>456</v>
      </c>
      <c r="D17" s="60">
        <v>106</v>
      </c>
      <c r="E17" s="60">
        <v>19</v>
      </c>
      <c r="F17" s="60">
        <v>47</v>
      </c>
      <c r="G17" s="60">
        <v>2</v>
      </c>
      <c r="H17" s="60">
        <v>36</v>
      </c>
      <c r="I17" s="60">
        <v>2</v>
      </c>
      <c r="J17" s="60">
        <v>0</v>
      </c>
    </row>
    <row r="18" spans="1:10" ht="21" customHeight="1" x14ac:dyDescent="0.35">
      <c r="A18" s="58" t="s">
        <v>38</v>
      </c>
      <c r="B18" s="59" t="s">
        <v>1041</v>
      </c>
      <c r="C18" s="60">
        <v>393</v>
      </c>
      <c r="D18" s="60">
        <v>136</v>
      </c>
      <c r="E18" s="60">
        <v>29</v>
      </c>
      <c r="F18" s="60">
        <v>60</v>
      </c>
      <c r="G18" s="60">
        <v>1</v>
      </c>
      <c r="H18" s="60">
        <v>46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1042</v>
      </c>
      <c r="C19" s="60">
        <v>420</v>
      </c>
      <c r="D19" s="60">
        <v>119</v>
      </c>
      <c r="E19" s="60">
        <v>28</v>
      </c>
      <c r="F19" s="60">
        <v>46</v>
      </c>
      <c r="G19" s="60">
        <v>3</v>
      </c>
      <c r="H19" s="60">
        <v>42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1041</v>
      </c>
      <c r="C20" s="60">
        <v>420</v>
      </c>
      <c r="D20" s="60">
        <v>112</v>
      </c>
      <c r="E20" s="60">
        <v>23</v>
      </c>
      <c r="F20" s="60">
        <v>36</v>
      </c>
      <c r="G20" s="60">
        <v>1</v>
      </c>
      <c r="H20" s="60">
        <v>52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1043</v>
      </c>
      <c r="C21" s="60">
        <v>373</v>
      </c>
      <c r="D21" s="60">
        <v>121</v>
      </c>
      <c r="E21" s="60">
        <v>10</v>
      </c>
      <c r="F21" s="60">
        <v>61</v>
      </c>
      <c r="G21" s="60">
        <v>1</v>
      </c>
      <c r="H21" s="60">
        <v>49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1041</v>
      </c>
      <c r="C22" s="60">
        <v>400</v>
      </c>
      <c r="D22" s="60">
        <v>126</v>
      </c>
      <c r="E22" s="60">
        <v>11</v>
      </c>
      <c r="F22" s="60">
        <v>65</v>
      </c>
      <c r="G22" s="60">
        <v>1</v>
      </c>
      <c r="H22" s="60">
        <v>49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1040</v>
      </c>
      <c r="C23" s="60">
        <v>332</v>
      </c>
      <c r="D23" s="60">
        <v>112</v>
      </c>
      <c r="E23" s="60">
        <v>23</v>
      </c>
      <c r="F23" s="60">
        <v>48</v>
      </c>
      <c r="G23" s="60">
        <v>1</v>
      </c>
      <c r="H23" s="60">
        <v>40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1040</v>
      </c>
      <c r="C24" s="60">
        <v>406</v>
      </c>
      <c r="D24" s="60">
        <v>129</v>
      </c>
      <c r="E24" s="60">
        <v>29</v>
      </c>
      <c r="F24" s="60">
        <v>53</v>
      </c>
      <c r="G24" s="60">
        <v>1</v>
      </c>
      <c r="H24" s="60">
        <v>45</v>
      </c>
      <c r="I24" s="60">
        <v>1</v>
      </c>
      <c r="J24" s="60">
        <v>0</v>
      </c>
    </row>
    <row r="25" spans="1:10" ht="21" customHeight="1" x14ac:dyDescent="0.35">
      <c r="A25" s="58" t="s">
        <v>48</v>
      </c>
      <c r="B25" s="59" t="s">
        <v>1039</v>
      </c>
      <c r="C25" s="60">
        <v>425</v>
      </c>
      <c r="D25" s="60">
        <v>107</v>
      </c>
      <c r="E25" s="60">
        <v>22</v>
      </c>
      <c r="F25" s="60">
        <v>43</v>
      </c>
      <c r="G25" s="60">
        <v>1</v>
      </c>
      <c r="H25" s="60">
        <v>41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1039</v>
      </c>
      <c r="C26" s="60">
        <v>347</v>
      </c>
      <c r="D26" s="60">
        <v>80</v>
      </c>
      <c r="E26" s="60">
        <v>26</v>
      </c>
      <c r="F26" s="60">
        <v>29</v>
      </c>
      <c r="G26" s="60">
        <v>0</v>
      </c>
      <c r="H26" s="60">
        <v>25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1039</v>
      </c>
      <c r="C27" s="60">
        <v>354</v>
      </c>
      <c r="D27" s="60">
        <v>77</v>
      </c>
      <c r="E27" s="60">
        <v>25</v>
      </c>
      <c r="F27" s="60">
        <v>19</v>
      </c>
      <c r="G27" s="60">
        <v>0</v>
      </c>
      <c r="H27" s="60">
        <v>33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1039</v>
      </c>
      <c r="C28" s="60">
        <v>362</v>
      </c>
      <c r="D28" s="60">
        <v>76</v>
      </c>
      <c r="E28" s="60">
        <v>26</v>
      </c>
      <c r="F28" s="60">
        <v>19</v>
      </c>
      <c r="G28" s="60">
        <v>1</v>
      </c>
      <c r="H28" s="60">
        <v>30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1044</v>
      </c>
      <c r="C29" s="60">
        <v>570</v>
      </c>
      <c r="D29" s="60">
        <v>149</v>
      </c>
      <c r="E29" s="60">
        <v>32</v>
      </c>
      <c r="F29" s="60">
        <v>65</v>
      </c>
      <c r="G29" s="60">
        <v>1</v>
      </c>
      <c r="H29" s="60">
        <v>51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1044</v>
      </c>
      <c r="C30" s="60">
        <v>500</v>
      </c>
      <c r="D30" s="60">
        <v>112</v>
      </c>
      <c r="E30" s="60">
        <v>15</v>
      </c>
      <c r="F30" s="60">
        <v>39</v>
      </c>
      <c r="G30" s="60">
        <v>1</v>
      </c>
      <c r="H30" s="60">
        <v>56</v>
      </c>
      <c r="I30" s="60">
        <v>1</v>
      </c>
      <c r="J30" s="60">
        <v>0</v>
      </c>
    </row>
    <row r="31" spans="1:10" ht="21" customHeight="1" x14ac:dyDescent="0.35">
      <c r="A31" s="58" t="s">
        <v>56</v>
      </c>
      <c r="B31" s="59" t="s">
        <v>1043</v>
      </c>
      <c r="C31" s="60">
        <v>430</v>
      </c>
      <c r="D31" s="60">
        <v>81</v>
      </c>
      <c r="E31" s="60">
        <v>22</v>
      </c>
      <c r="F31" s="60">
        <v>23</v>
      </c>
      <c r="G31" s="60">
        <v>0</v>
      </c>
      <c r="H31" s="60">
        <v>36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1043</v>
      </c>
      <c r="C32" s="60">
        <v>360</v>
      </c>
      <c r="D32" s="60">
        <v>91</v>
      </c>
      <c r="E32" s="60">
        <v>12</v>
      </c>
      <c r="F32" s="60">
        <v>32</v>
      </c>
      <c r="G32" s="60">
        <v>1</v>
      </c>
      <c r="H32" s="60">
        <v>46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1043</v>
      </c>
      <c r="C33" s="60">
        <v>361</v>
      </c>
      <c r="D33" s="60">
        <v>97</v>
      </c>
      <c r="E33" s="60">
        <v>19</v>
      </c>
      <c r="F33" s="60">
        <v>39</v>
      </c>
      <c r="G33" s="60">
        <v>1</v>
      </c>
      <c r="H33" s="60">
        <v>38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1044</v>
      </c>
      <c r="C34" s="60">
        <v>449</v>
      </c>
      <c r="D34" s="60">
        <v>89</v>
      </c>
      <c r="E34" s="60">
        <v>45</v>
      </c>
      <c r="F34" s="60">
        <v>6</v>
      </c>
      <c r="G34" s="60">
        <v>1</v>
      </c>
      <c r="H34" s="60">
        <v>37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1044</v>
      </c>
      <c r="C35" s="60">
        <v>313</v>
      </c>
      <c r="D35" s="60">
        <v>64</v>
      </c>
      <c r="E35" s="60">
        <v>31</v>
      </c>
      <c r="F35" s="60">
        <v>4</v>
      </c>
      <c r="G35" s="60">
        <v>0</v>
      </c>
      <c r="H35" s="60">
        <v>28</v>
      </c>
      <c r="I35" s="60">
        <v>1</v>
      </c>
      <c r="J35" s="60">
        <v>0</v>
      </c>
    </row>
    <row r="36" spans="1:10" ht="21" customHeight="1" x14ac:dyDescent="0.35">
      <c r="A36" s="58" t="s">
        <v>63</v>
      </c>
      <c r="B36" s="59" t="s">
        <v>1045</v>
      </c>
      <c r="C36" s="60">
        <v>379</v>
      </c>
      <c r="D36" s="60">
        <v>90</v>
      </c>
      <c r="E36" s="60">
        <v>18</v>
      </c>
      <c r="F36" s="60">
        <v>30</v>
      </c>
      <c r="G36" s="60">
        <v>1</v>
      </c>
      <c r="H36" s="60">
        <v>41</v>
      </c>
      <c r="I36" s="60">
        <v>0</v>
      </c>
      <c r="J36" s="60">
        <v>0</v>
      </c>
    </row>
    <row r="37" spans="1:10" ht="21" customHeight="1" x14ac:dyDescent="0.35">
      <c r="A37" s="58" t="s">
        <v>65</v>
      </c>
      <c r="B37" s="59" t="s">
        <v>1044</v>
      </c>
      <c r="C37" s="60">
        <v>327</v>
      </c>
      <c r="D37" s="60">
        <v>102</v>
      </c>
      <c r="E37" s="60">
        <v>9</v>
      </c>
      <c r="F37" s="60">
        <v>43</v>
      </c>
      <c r="G37" s="60">
        <v>0</v>
      </c>
      <c r="H37" s="60">
        <v>49</v>
      </c>
      <c r="I37" s="60">
        <v>1</v>
      </c>
      <c r="J37" s="60">
        <v>0</v>
      </c>
    </row>
    <row r="38" spans="1:10" ht="21" customHeight="1" x14ac:dyDescent="0.35">
      <c r="A38" s="58" t="s">
        <v>66</v>
      </c>
      <c r="B38" s="59" t="s">
        <v>1044</v>
      </c>
      <c r="C38" s="60">
        <v>398</v>
      </c>
      <c r="D38" s="60">
        <v>115</v>
      </c>
      <c r="E38" s="60">
        <v>24</v>
      </c>
      <c r="F38" s="60">
        <v>38</v>
      </c>
      <c r="G38" s="60">
        <v>0</v>
      </c>
      <c r="H38" s="60">
        <v>53</v>
      </c>
      <c r="I38" s="60">
        <v>0</v>
      </c>
      <c r="J38" s="60">
        <v>0</v>
      </c>
    </row>
    <row r="39" spans="1:10" ht="21" customHeight="1" x14ac:dyDescent="0.35">
      <c r="A39" s="58" t="s">
        <v>263</v>
      </c>
      <c r="B39" s="59" t="s">
        <v>1045</v>
      </c>
      <c r="C39" s="60">
        <v>381</v>
      </c>
      <c r="D39" s="60">
        <v>105</v>
      </c>
      <c r="E39" s="60">
        <v>9</v>
      </c>
      <c r="F39" s="60">
        <v>40</v>
      </c>
      <c r="G39" s="60">
        <v>3</v>
      </c>
      <c r="H39" s="60">
        <v>53</v>
      </c>
      <c r="I39" s="60">
        <v>0</v>
      </c>
      <c r="J39" s="60">
        <v>0</v>
      </c>
    </row>
    <row r="40" spans="1:10" ht="21" customHeight="1" x14ac:dyDescent="0.35">
      <c r="A40" s="58" t="s">
        <v>264</v>
      </c>
      <c r="B40" s="59" t="s">
        <v>1045</v>
      </c>
      <c r="C40" s="60">
        <v>360</v>
      </c>
      <c r="D40" s="60">
        <v>98</v>
      </c>
      <c r="E40" s="60">
        <v>12</v>
      </c>
      <c r="F40" s="60">
        <v>42</v>
      </c>
      <c r="G40" s="60">
        <v>0</v>
      </c>
      <c r="H40" s="60">
        <v>42</v>
      </c>
      <c r="I40" s="60">
        <v>2</v>
      </c>
      <c r="J40" s="60">
        <v>0</v>
      </c>
    </row>
    <row r="41" spans="1:10" ht="21" customHeight="1" x14ac:dyDescent="0.35">
      <c r="A41" s="58" t="s">
        <v>265</v>
      </c>
      <c r="B41" s="59" t="s">
        <v>1045</v>
      </c>
      <c r="C41" s="60">
        <v>406</v>
      </c>
      <c r="D41" s="60">
        <v>115</v>
      </c>
      <c r="E41" s="60">
        <v>13</v>
      </c>
      <c r="F41" s="60">
        <v>50</v>
      </c>
      <c r="G41" s="60">
        <v>0</v>
      </c>
      <c r="H41" s="60">
        <v>51</v>
      </c>
      <c r="I41" s="60">
        <v>1</v>
      </c>
      <c r="J41" s="60">
        <v>0</v>
      </c>
    </row>
    <row r="42" spans="1:10" ht="21" customHeight="1" x14ac:dyDescent="0.35">
      <c r="A42" s="58" t="s">
        <v>1046</v>
      </c>
      <c r="B42" s="59" t="s">
        <v>1047</v>
      </c>
      <c r="C42" s="60">
        <v>195</v>
      </c>
      <c r="D42" s="60">
        <v>39</v>
      </c>
      <c r="E42" s="60">
        <v>5</v>
      </c>
      <c r="F42" s="60">
        <v>8</v>
      </c>
      <c r="G42" s="60">
        <v>6</v>
      </c>
      <c r="H42" s="60">
        <v>20</v>
      </c>
      <c r="I42" s="60">
        <v>0</v>
      </c>
      <c r="J42" s="60">
        <v>0</v>
      </c>
    </row>
    <row r="43" spans="1:10" ht="21" customHeight="1" x14ac:dyDescent="0.35">
      <c r="A43" s="58" t="s">
        <v>1048</v>
      </c>
      <c r="B43" s="59" t="s">
        <v>1049</v>
      </c>
      <c r="C43" s="60">
        <v>137</v>
      </c>
      <c r="D43" s="60">
        <v>63</v>
      </c>
      <c r="E43" s="60">
        <v>12</v>
      </c>
      <c r="F43" s="60">
        <v>16</v>
      </c>
      <c r="G43" s="60">
        <v>1</v>
      </c>
      <c r="H43" s="60">
        <v>33</v>
      </c>
      <c r="I43" s="60">
        <v>1</v>
      </c>
      <c r="J43" s="60">
        <v>0</v>
      </c>
    </row>
    <row r="44" spans="1:10" ht="21" customHeight="1" x14ac:dyDescent="0.35">
      <c r="A44" s="58" t="s">
        <v>1050</v>
      </c>
      <c r="B44" s="59" t="s">
        <v>1051</v>
      </c>
      <c r="C44" s="60">
        <v>216</v>
      </c>
      <c r="D44" s="60">
        <v>71</v>
      </c>
      <c r="E44" s="60">
        <v>20</v>
      </c>
      <c r="F44" s="60">
        <v>14</v>
      </c>
      <c r="G44" s="60">
        <v>0</v>
      </c>
      <c r="H44" s="60">
        <v>37</v>
      </c>
      <c r="I44" s="60">
        <v>0</v>
      </c>
      <c r="J44" s="60">
        <v>0</v>
      </c>
    </row>
    <row r="45" spans="1:10" ht="21" customHeight="1" x14ac:dyDescent="0.35">
      <c r="A45" s="58" t="s">
        <v>73</v>
      </c>
      <c r="B45" s="59" t="s">
        <v>1052</v>
      </c>
      <c r="C45" s="60"/>
      <c r="D45" s="60">
        <v>3143</v>
      </c>
      <c r="E45" s="60">
        <v>553</v>
      </c>
      <c r="F45" s="60">
        <v>1073</v>
      </c>
      <c r="G45" s="60">
        <v>24</v>
      </c>
      <c r="H45" s="60">
        <v>1466</v>
      </c>
      <c r="I45" s="60">
        <v>27</v>
      </c>
      <c r="J45" s="60">
        <v>0</v>
      </c>
    </row>
    <row r="46" spans="1:10" ht="21" customHeight="1" x14ac:dyDescent="0.35">
      <c r="A46" s="58" t="s">
        <v>75</v>
      </c>
      <c r="B46" s="59" t="s">
        <v>1053</v>
      </c>
      <c r="C46" s="60"/>
      <c r="D46" s="60">
        <v>380</v>
      </c>
      <c r="E46" s="60">
        <v>37</v>
      </c>
      <c r="F46" s="60">
        <v>101</v>
      </c>
      <c r="G46" s="60">
        <v>1</v>
      </c>
      <c r="H46" s="60">
        <v>236</v>
      </c>
      <c r="I46" s="60">
        <v>5</v>
      </c>
      <c r="J46" s="60">
        <v>0</v>
      </c>
    </row>
    <row r="47" spans="1:10" ht="21" customHeight="1" x14ac:dyDescent="0.35">
      <c r="A47" s="58" t="s">
        <v>112</v>
      </c>
      <c r="B47" s="59" t="s">
        <v>1053</v>
      </c>
      <c r="C47" s="60"/>
      <c r="D47" s="60">
        <v>806</v>
      </c>
      <c r="E47" s="60">
        <v>102</v>
      </c>
      <c r="F47" s="60">
        <v>311</v>
      </c>
      <c r="G47" s="60">
        <v>7</v>
      </c>
      <c r="H47" s="60">
        <v>378</v>
      </c>
      <c r="I47" s="60">
        <v>8</v>
      </c>
      <c r="J47" s="60">
        <v>0</v>
      </c>
    </row>
    <row r="48" spans="1:10" ht="21" customHeight="1" x14ac:dyDescent="0.35">
      <c r="A48" s="58" t="s">
        <v>6</v>
      </c>
      <c r="B48" s="59" t="s">
        <v>6</v>
      </c>
      <c r="C48" s="60" t="s">
        <v>6</v>
      </c>
      <c r="D48" s="60" t="s">
        <v>6</v>
      </c>
      <c r="E48" s="60" t="s">
        <v>6</v>
      </c>
      <c r="F48" s="60" t="s">
        <v>6</v>
      </c>
      <c r="G48" s="60" t="s">
        <v>6</v>
      </c>
      <c r="H48" s="60" t="s">
        <v>6</v>
      </c>
      <c r="I48" s="60" t="s">
        <v>6</v>
      </c>
      <c r="J48" s="60" t="s">
        <v>6</v>
      </c>
    </row>
    <row r="49" spans="1:10" ht="21" customHeight="1" x14ac:dyDescent="0.35">
      <c r="A49" s="61" t="s">
        <v>6</v>
      </c>
      <c r="B49" s="32" t="s">
        <v>79</v>
      </c>
      <c r="C49" s="62">
        <f>SUM(C3:C47)</f>
        <v>15558</v>
      </c>
      <c r="D49" s="63">
        <v>8248</v>
      </c>
      <c r="E49" s="63">
        <v>1513</v>
      </c>
      <c r="F49" s="63">
        <v>2905</v>
      </c>
      <c r="G49" s="63">
        <v>85</v>
      </c>
      <c r="H49" s="63">
        <v>3691</v>
      </c>
      <c r="I49" s="63">
        <v>54</v>
      </c>
      <c r="J49" s="63">
        <v>0</v>
      </c>
    </row>
    <row r="50" spans="1:10" ht="21" customHeight="1" x14ac:dyDescent="0.35">
      <c r="A50" s="13"/>
      <c r="B50" s="14" t="s">
        <v>84</v>
      </c>
      <c r="C50" s="96">
        <f>D49/C49</f>
        <v>0.5301452628872606</v>
      </c>
      <c r="D50" s="97"/>
      <c r="E50" s="6"/>
      <c r="F50" s="6"/>
      <c r="G50" s="6"/>
      <c r="H50" s="6"/>
      <c r="I50" s="37"/>
      <c r="J50" s="1"/>
    </row>
    <row r="51" spans="1:10" ht="21" customHeight="1" x14ac:dyDescent="0.35">
      <c r="A51" s="13"/>
      <c r="B51" s="14" t="s">
        <v>85</v>
      </c>
      <c r="C51" s="6"/>
      <c r="D51" s="6"/>
      <c r="E51" s="35">
        <f>E49/D49</f>
        <v>0.18343840931134819</v>
      </c>
      <c r="F51" s="35">
        <f>F49/D49</f>
        <v>0.35220659553831229</v>
      </c>
      <c r="G51" s="35">
        <f>G49/D49</f>
        <v>1.030552861299709E-2</v>
      </c>
      <c r="H51" s="35">
        <f>H49/D49</f>
        <v>0.44750242483026187</v>
      </c>
      <c r="I51" s="37"/>
      <c r="J51" s="1"/>
    </row>
    <row r="52" spans="1:10" ht="21" customHeight="1" x14ac:dyDescent="0.35">
      <c r="A52" s="13"/>
      <c r="B52" s="14" t="s">
        <v>87</v>
      </c>
      <c r="C52" s="19" t="s">
        <v>1054</v>
      </c>
      <c r="E52" s="6"/>
      <c r="F52" s="17"/>
      <c r="G52" s="17"/>
      <c r="H52" s="17"/>
      <c r="I52" s="37"/>
      <c r="J52" s="1"/>
    </row>
    <row r="54" spans="1:10" ht="21" customHeight="1" x14ac:dyDescent="0.35">
      <c r="A54" s="12" t="s">
        <v>80</v>
      </c>
    </row>
    <row r="55" spans="1:10" ht="21" customHeight="1" x14ac:dyDescent="0.35">
      <c r="A55" s="12" t="s">
        <v>81</v>
      </c>
    </row>
  </sheetData>
  <mergeCells count="1">
    <mergeCell ref="C50:D50"/>
  </mergeCells>
  <pageMargins left="0" right="0" top="0" bottom="0.75" header="0" footer="0.7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96C8-FC74-481C-9FF3-4478382D088D}">
  <dimension ref="A1:J51"/>
  <sheetViews>
    <sheetView showGridLines="0" workbookViewId="0">
      <pane ySplit="2" topLeftCell="A15" activePane="bottomLeft" state="frozen"/>
      <selection pane="bottomLeft" activeCell="D43" sqref="D43"/>
    </sheetView>
  </sheetViews>
  <sheetFormatPr defaultColWidth="10.54296875" defaultRowHeight="21" customHeight="1" x14ac:dyDescent="0.35"/>
  <cols>
    <col min="1" max="1" width="13.453125" style="18" customWidth="1"/>
    <col min="2" max="2" width="35" style="18" customWidth="1"/>
    <col min="3" max="16384" width="10.54296875" style="18"/>
  </cols>
  <sheetData>
    <row r="1" spans="1:10" ht="31" customHeight="1" thickBot="1" x14ac:dyDescent="0.4">
      <c r="C1" s="49" t="s">
        <v>1055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1056</v>
      </c>
      <c r="F2" s="53" t="s">
        <v>1215</v>
      </c>
      <c r="G2" s="53" t="s">
        <v>1057</v>
      </c>
      <c r="H2" s="53" t="s">
        <v>1058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1059</v>
      </c>
      <c r="C3" s="57">
        <v>450</v>
      </c>
      <c r="D3" s="57">
        <v>85</v>
      </c>
      <c r="E3" s="57">
        <v>3</v>
      </c>
      <c r="F3" s="57">
        <v>25</v>
      </c>
      <c r="G3" s="57">
        <v>5</v>
      </c>
      <c r="H3" s="57">
        <v>51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1060</v>
      </c>
      <c r="C4" s="60">
        <v>336</v>
      </c>
      <c r="D4" s="60">
        <v>17</v>
      </c>
      <c r="E4" s="60">
        <v>2</v>
      </c>
      <c r="F4" s="60">
        <v>6</v>
      </c>
      <c r="G4" s="60">
        <v>0</v>
      </c>
      <c r="H4" s="60">
        <v>8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1060</v>
      </c>
      <c r="C5" s="60">
        <v>462</v>
      </c>
      <c r="D5" s="60">
        <v>82</v>
      </c>
      <c r="E5" s="60">
        <v>8</v>
      </c>
      <c r="F5" s="60">
        <v>29</v>
      </c>
      <c r="G5" s="60">
        <v>1</v>
      </c>
      <c r="H5" s="60">
        <v>44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1060</v>
      </c>
      <c r="C6" s="60">
        <v>529</v>
      </c>
      <c r="D6" s="60">
        <v>67</v>
      </c>
      <c r="E6" s="60">
        <v>16</v>
      </c>
      <c r="F6" s="60">
        <v>20</v>
      </c>
      <c r="G6" s="60">
        <v>0</v>
      </c>
      <c r="H6" s="60">
        <v>31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1060</v>
      </c>
      <c r="C7" s="60">
        <v>474</v>
      </c>
      <c r="D7" s="60">
        <v>27</v>
      </c>
      <c r="E7" s="60">
        <v>2</v>
      </c>
      <c r="F7" s="60">
        <v>10</v>
      </c>
      <c r="G7" s="60">
        <v>1</v>
      </c>
      <c r="H7" s="60">
        <v>14</v>
      </c>
      <c r="I7" s="60">
        <v>0</v>
      </c>
      <c r="J7" s="60">
        <v>0</v>
      </c>
    </row>
    <row r="8" spans="1:10" ht="21" customHeight="1" x14ac:dyDescent="0.35">
      <c r="A8" s="58" t="s">
        <v>19</v>
      </c>
      <c r="B8" s="59" t="s">
        <v>1060</v>
      </c>
      <c r="C8" s="60">
        <v>527</v>
      </c>
      <c r="D8" s="60">
        <v>112</v>
      </c>
      <c r="E8" s="60">
        <v>13</v>
      </c>
      <c r="F8" s="60">
        <v>31</v>
      </c>
      <c r="G8" s="60">
        <v>2</v>
      </c>
      <c r="H8" s="60">
        <v>66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1061</v>
      </c>
      <c r="C9" s="60">
        <v>475</v>
      </c>
      <c r="D9" s="60">
        <v>116</v>
      </c>
      <c r="E9" s="60">
        <v>17</v>
      </c>
      <c r="F9" s="60">
        <v>34</v>
      </c>
      <c r="G9" s="60">
        <v>2</v>
      </c>
      <c r="H9" s="60">
        <v>63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1061</v>
      </c>
      <c r="C10" s="60">
        <v>320</v>
      </c>
      <c r="D10" s="60">
        <v>92</v>
      </c>
      <c r="E10" s="60">
        <v>9</v>
      </c>
      <c r="F10" s="60">
        <v>32</v>
      </c>
      <c r="G10" s="60">
        <v>1</v>
      </c>
      <c r="H10" s="60">
        <v>50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1060</v>
      </c>
      <c r="C11" s="60">
        <v>488</v>
      </c>
      <c r="D11" s="60">
        <v>107</v>
      </c>
      <c r="E11" s="60">
        <v>16</v>
      </c>
      <c r="F11" s="60">
        <v>43</v>
      </c>
      <c r="G11" s="60">
        <v>2</v>
      </c>
      <c r="H11" s="60">
        <v>45</v>
      </c>
      <c r="I11" s="60">
        <v>1</v>
      </c>
      <c r="J11" s="60">
        <v>0</v>
      </c>
    </row>
    <row r="12" spans="1:10" ht="21" customHeight="1" x14ac:dyDescent="0.35">
      <c r="A12" s="58" t="s">
        <v>26</v>
      </c>
      <c r="B12" s="59" t="s">
        <v>1060</v>
      </c>
      <c r="C12" s="60">
        <v>421</v>
      </c>
      <c r="D12" s="60">
        <v>112</v>
      </c>
      <c r="E12" s="60">
        <v>20</v>
      </c>
      <c r="F12" s="60">
        <v>33</v>
      </c>
      <c r="G12" s="60">
        <v>0</v>
      </c>
      <c r="H12" s="60">
        <v>59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1060</v>
      </c>
      <c r="C13" s="60">
        <v>558</v>
      </c>
      <c r="D13" s="60">
        <v>187</v>
      </c>
      <c r="E13" s="60">
        <v>27</v>
      </c>
      <c r="F13" s="60">
        <v>62</v>
      </c>
      <c r="G13" s="60">
        <v>1</v>
      </c>
      <c r="H13" s="60">
        <v>96</v>
      </c>
      <c r="I13" s="60">
        <v>1</v>
      </c>
      <c r="J13" s="60">
        <v>0</v>
      </c>
    </row>
    <row r="14" spans="1:10" ht="21" customHeight="1" x14ac:dyDescent="0.35">
      <c r="A14" s="58" t="s">
        <v>30</v>
      </c>
      <c r="B14" s="59" t="s">
        <v>1060</v>
      </c>
      <c r="C14" s="60">
        <v>634</v>
      </c>
      <c r="D14" s="60">
        <v>217</v>
      </c>
      <c r="E14" s="60">
        <v>27</v>
      </c>
      <c r="F14" s="60">
        <v>83</v>
      </c>
      <c r="G14" s="60">
        <v>1</v>
      </c>
      <c r="H14" s="60">
        <v>105</v>
      </c>
      <c r="I14" s="60">
        <v>1</v>
      </c>
      <c r="J14" s="60">
        <v>0</v>
      </c>
    </row>
    <row r="15" spans="1:10" ht="21" customHeight="1" x14ac:dyDescent="0.35">
      <c r="A15" s="58" t="s">
        <v>32</v>
      </c>
      <c r="B15" s="59" t="s">
        <v>1060</v>
      </c>
      <c r="C15" s="60">
        <v>400</v>
      </c>
      <c r="D15" s="60">
        <v>133</v>
      </c>
      <c r="E15" s="60">
        <v>10</v>
      </c>
      <c r="F15" s="60">
        <v>44</v>
      </c>
      <c r="G15" s="60">
        <v>2</v>
      </c>
      <c r="H15" s="60">
        <v>77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1060</v>
      </c>
      <c r="C16" s="60">
        <v>530</v>
      </c>
      <c r="D16" s="60">
        <v>175</v>
      </c>
      <c r="E16" s="60">
        <v>19</v>
      </c>
      <c r="F16" s="60">
        <v>65</v>
      </c>
      <c r="G16" s="60">
        <v>1</v>
      </c>
      <c r="H16" s="60">
        <v>90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1060</v>
      </c>
      <c r="C17" s="60">
        <v>449</v>
      </c>
      <c r="D17" s="60">
        <v>112</v>
      </c>
      <c r="E17" s="60">
        <v>11</v>
      </c>
      <c r="F17" s="60">
        <v>44</v>
      </c>
      <c r="G17" s="60">
        <v>4</v>
      </c>
      <c r="H17" s="60">
        <v>53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1062</v>
      </c>
      <c r="C18" s="60">
        <v>588</v>
      </c>
      <c r="D18" s="60">
        <v>138</v>
      </c>
      <c r="E18" s="60">
        <v>29</v>
      </c>
      <c r="F18" s="60">
        <v>50</v>
      </c>
      <c r="G18" s="60">
        <v>4</v>
      </c>
      <c r="H18" s="60">
        <v>54</v>
      </c>
      <c r="I18" s="60">
        <v>1</v>
      </c>
      <c r="J18" s="60">
        <v>0</v>
      </c>
    </row>
    <row r="19" spans="1:10" ht="21" customHeight="1" x14ac:dyDescent="0.35">
      <c r="A19" s="58" t="s">
        <v>40</v>
      </c>
      <c r="B19" s="59" t="s">
        <v>1062</v>
      </c>
      <c r="C19" s="60">
        <v>463</v>
      </c>
      <c r="D19" s="60">
        <v>118</v>
      </c>
      <c r="E19" s="60">
        <v>18</v>
      </c>
      <c r="F19" s="60">
        <v>47</v>
      </c>
      <c r="G19" s="60">
        <v>0</v>
      </c>
      <c r="H19" s="60">
        <v>52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1062</v>
      </c>
      <c r="C20" s="60">
        <v>530</v>
      </c>
      <c r="D20" s="60">
        <v>115</v>
      </c>
      <c r="E20" s="60">
        <v>19</v>
      </c>
      <c r="F20" s="60">
        <v>34</v>
      </c>
      <c r="G20" s="60">
        <v>3</v>
      </c>
      <c r="H20" s="60">
        <v>59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1063</v>
      </c>
      <c r="C21" s="60">
        <v>492</v>
      </c>
      <c r="D21" s="60">
        <v>122</v>
      </c>
      <c r="E21" s="60">
        <v>26</v>
      </c>
      <c r="F21" s="60">
        <v>34</v>
      </c>
      <c r="G21" s="60">
        <v>0</v>
      </c>
      <c r="H21" s="60">
        <v>62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1063</v>
      </c>
      <c r="C22" s="60">
        <v>516</v>
      </c>
      <c r="D22" s="60">
        <v>136</v>
      </c>
      <c r="E22" s="60">
        <v>18</v>
      </c>
      <c r="F22" s="60">
        <v>39</v>
      </c>
      <c r="G22" s="60">
        <v>1</v>
      </c>
      <c r="H22" s="60">
        <v>78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1063</v>
      </c>
      <c r="C23" s="60">
        <v>1133</v>
      </c>
      <c r="D23" s="60">
        <v>260</v>
      </c>
      <c r="E23" s="60">
        <v>28</v>
      </c>
      <c r="F23" s="60">
        <v>89</v>
      </c>
      <c r="G23" s="60">
        <v>4</v>
      </c>
      <c r="H23" s="60">
        <v>139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1063</v>
      </c>
      <c r="C24" s="60">
        <v>522</v>
      </c>
      <c r="D24" s="60">
        <v>172</v>
      </c>
      <c r="E24" s="60">
        <v>17</v>
      </c>
      <c r="F24" s="60">
        <v>63</v>
      </c>
      <c r="G24" s="60">
        <v>2</v>
      </c>
      <c r="H24" s="60">
        <v>90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1063</v>
      </c>
      <c r="C25" s="60">
        <v>453</v>
      </c>
      <c r="D25" s="60">
        <v>107</v>
      </c>
      <c r="E25" s="60">
        <v>17</v>
      </c>
      <c r="F25" s="60">
        <v>40</v>
      </c>
      <c r="G25" s="60">
        <v>4</v>
      </c>
      <c r="H25" s="60">
        <v>46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1063</v>
      </c>
      <c r="C26" s="60">
        <v>355</v>
      </c>
      <c r="D26" s="60">
        <v>83</v>
      </c>
      <c r="E26" s="60">
        <v>6</v>
      </c>
      <c r="F26" s="60">
        <v>21</v>
      </c>
      <c r="G26" s="60">
        <v>0</v>
      </c>
      <c r="H26" s="60">
        <v>56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1063</v>
      </c>
      <c r="C27" s="60">
        <v>478</v>
      </c>
      <c r="D27" s="60">
        <v>118</v>
      </c>
      <c r="E27" s="60">
        <v>16</v>
      </c>
      <c r="F27" s="60">
        <v>45</v>
      </c>
      <c r="G27" s="60">
        <v>2</v>
      </c>
      <c r="H27" s="60">
        <v>54</v>
      </c>
      <c r="I27" s="60">
        <v>1</v>
      </c>
      <c r="J27" s="60">
        <v>0</v>
      </c>
    </row>
    <row r="28" spans="1:10" ht="21" customHeight="1" x14ac:dyDescent="0.35">
      <c r="A28" s="58" t="s">
        <v>53</v>
      </c>
      <c r="B28" s="59" t="s">
        <v>1064</v>
      </c>
      <c r="C28" s="60">
        <v>564</v>
      </c>
      <c r="D28" s="60">
        <v>131</v>
      </c>
      <c r="E28" s="60">
        <v>21</v>
      </c>
      <c r="F28" s="60">
        <v>52</v>
      </c>
      <c r="G28" s="60">
        <v>2</v>
      </c>
      <c r="H28" s="60">
        <v>54</v>
      </c>
      <c r="I28" s="60">
        <v>2</v>
      </c>
      <c r="J28" s="60">
        <v>0</v>
      </c>
    </row>
    <row r="29" spans="1:10" ht="21" customHeight="1" x14ac:dyDescent="0.35">
      <c r="A29" s="58" t="s">
        <v>54</v>
      </c>
      <c r="B29" s="59" t="s">
        <v>1064</v>
      </c>
      <c r="C29" s="60">
        <v>479</v>
      </c>
      <c r="D29" s="60">
        <v>144</v>
      </c>
      <c r="E29" s="60">
        <v>17</v>
      </c>
      <c r="F29" s="60">
        <v>42</v>
      </c>
      <c r="G29" s="60">
        <v>0</v>
      </c>
      <c r="H29" s="60">
        <v>85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1064</v>
      </c>
      <c r="C30" s="60">
        <v>526</v>
      </c>
      <c r="D30" s="60">
        <v>123</v>
      </c>
      <c r="E30" s="60">
        <v>23</v>
      </c>
      <c r="F30" s="60">
        <v>44</v>
      </c>
      <c r="G30" s="60">
        <v>7</v>
      </c>
      <c r="H30" s="60">
        <v>49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1064</v>
      </c>
      <c r="C31" s="60">
        <v>486</v>
      </c>
      <c r="D31" s="60">
        <v>148</v>
      </c>
      <c r="E31" s="60">
        <v>16</v>
      </c>
      <c r="F31" s="60">
        <v>49</v>
      </c>
      <c r="G31" s="60">
        <v>1</v>
      </c>
      <c r="H31" s="60">
        <v>82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1064</v>
      </c>
      <c r="C32" s="60">
        <v>549</v>
      </c>
      <c r="D32" s="60">
        <v>149</v>
      </c>
      <c r="E32" s="60">
        <v>22</v>
      </c>
      <c r="F32" s="60">
        <v>44</v>
      </c>
      <c r="G32" s="60">
        <v>3</v>
      </c>
      <c r="H32" s="60">
        <v>80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1065</v>
      </c>
      <c r="C33" s="60">
        <v>539</v>
      </c>
      <c r="D33" s="60">
        <v>169</v>
      </c>
      <c r="E33" s="60">
        <v>26</v>
      </c>
      <c r="F33" s="60">
        <v>57</v>
      </c>
      <c r="G33" s="60">
        <v>3</v>
      </c>
      <c r="H33" s="60">
        <v>82</v>
      </c>
      <c r="I33" s="60">
        <v>1</v>
      </c>
      <c r="J33" s="60">
        <v>0</v>
      </c>
    </row>
    <row r="34" spans="1:10" ht="21" customHeight="1" x14ac:dyDescent="0.35">
      <c r="A34" s="58" t="s">
        <v>60</v>
      </c>
      <c r="B34" s="59" t="s">
        <v>1065</v>
      </c>
      <c r="C34" s="60">
        <v>527</v>
      </c>
      <c r="D34" s="60">
        <v>167</v>
      </c>
      <c r="E34" s="60">
        <v>29</v>
      </c>
      <c r="F34" s="60">
        <v>46</v>
      </c>
      <c r="G34" s="60">
        <v>3</v>
      </c>
      <c r="H34" s="60">
        <v>89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1065</v>
      </c>
      <c r="C35" s="60">
        <v>472</v>
      </c>
      <c r="D35" s="60">
        <v>158</v>
      </c>
      <c r="E35" s="60">
        <v>19</v>
      </c>
      <c r="F35" s="60">
        <v>62</v>
      </c>
      <c r="G35" s="60">
        <v>4</v>
      </c>
      <c r="H35" s="60">
        <v>73</v>
      </c>
      <c r="I35" s="60">
        <v>0</v>
      </c>
      <c r="J35" s="60">
        <v>0</v>
      </c>
    </row>
    <row r="36" spans="1:10" ht="21" customHeight="1" x14ac:dyDescent="0.35">
      <c r="A36" s="58" t="s">
        <v>63</v>
      </c>
      <c r="B36" s="59" t="s">
        <v>1065</v>
      </c>
      <c r="C36" s="60">
        <v>497</v>
      </c>
      <c r="D36" s="60">
        <v>163</v>
      </c>
      <c r="E36" s="60">
        <v>27</v>
      </c>
      <c r="F36" s="60">
        <v>58</v>
      </c>
      <c r="G36" s="60">
        <v>1</v>
      </c>
      <c r="H36" s="60">
        <v>76</v>
      </c>
      <c r="I36" s="60">
        <v>1</v>
      </c>
      <c r="J36" s="60">
        <v>0</v>
      </c>
    </row>
    <row r="37" spans="1:10" ht="21" customHeight="1" x14ac:dyDescent="0.35">
      <c r="A37" s="58" t="s">
        <v>65</v>
      </c>
      <c r="B37" s="59" t="s">
        <v>1065</v>
      </c>
      <c r="C37" s="60">
        <v>553</v>
      </c>
      <c r="D37" s="60">
        <v>202</v>
      </c>
      <c r="E37" s="60">
        <v>30</v>
      </c>
      <c r="F37" s="60">
        <v>96</v>
      </c>
      <c r="G37" s="60">
        <v>2</v>
      </c>
      <c r="H37" s="60">
        <v>74</v>
      </c>
      <c r="I37" s="60">
        <v>0</v>
      </c>
      <c r="J37" s="60">
        <v>0</v>
      </c>
    </row>
    <row r="38" spans="1:10" ht="21" customHeight="1" x14ac:dyDescent="0.35">
      <c r="A38" s="58" t="s">
        <v>66</v>
      </c>
      <c r="B38" s="59" t="s">
        <v>1065</v>
      </c>
      <c r="C38" s="60">
        <v>569</v>
      </c>
      <c r="D38" s="60">
        <v>180</v>
      </c>
      <c r="E38" s="60">
        <v>19</v>
      </c>
      <c r="F38" s="60">
        <v>84</v>
      </c>
      <c r="G38" s="60">
        <v>0</v>
      </c>
      <c r="H38" s="60">
        <v>77</v>
      </c>
      <c r="I38" s="60">
        <v>0</v>
      </c>
      <c r="J38" s="60">
        <v>0</v>
      </c>
    </row>
    <row r="39" spans="1:10" ht="21" customHeight="1" x14ac:dyDescent="0.35">
      <c r="A39" s="58" t="s">
        <v>72</v>
      </c>
      <c r="B39" s="59" t="s">
        <v>1063</v>
      </c>
      <c r="C39" s="60"/>
      <c r="D39" s="60">
        <v>1204</v>
      </c>
      <c r="E39" s="60">
        <v>121</v>
      </c>
      <c r="F39" s="60">
        <v>367</v>
      </c>
      <c r="G39" s="60">
        <v>8</v>
      </c>
      <c r="H39" s="60">
        <v>704</v>
      </c>
      <c r="I39" s="60">
        <v>4</v>
      </c>
      <c r="J39" s="60">
        <v>0</v>
      </c>
    </row>
    <row r="40" spans="1:10" ht="21" customHeight="1" x14ac:dyDescent="0.35">
      <c r="A40" s="58" t="s">
        <v>73</v>
      </c>
      <c r="B40" s="59" t="s">
        <v>1066</v>
      </c>
      <c r="C40" s="60"/>
      <c r="D40" s="60">
        <v>1677</v>
      </c>
      <c r="E40" s="60">
        <v>151</v>
      </c>
      <c r="F40" s="60">
        <v>497</v>
      </c>
      <c r="G40" s="60">
        <v>24</v>
      </c>
      <c r="H40" s="60">
        <v>991</v>
      </c>
      <c r="I40" s="60">
        <v>14</v>
      </c>
      <c r="J40" s="60">
        <v>0</v>
      </c>
    </row>
    <row r="41" spans="1:10" ht="21" customHeight="1" x14ac:dyDescent="0.35">
      <c r="A41" s="58" t="s">
        <v>75</v>
      </c>
      <c r="B41" s="59" t="s">
        <v>1067</v>
      </c>
      <c r="C41" s="60"/>
      <c r="D41" s="60">
        <v>49</v>
      </c>
      <c r="E41" s="60">
        <v>5</v>
      </c>
      <c r="F41" s="60">
        <v>10</v>
      </c>
      <c r="G41" s="60">
        <v>5</v>
      </c>
      <c r="H41" s="60">
        <v>29</v>
      </c>
      <c r="I41" s="60">
        <v>0</v>
      </c>
      <c r="J41" s="60">
        <v>0</v>
      </c>
    </row>
    <row r="42" spans="1:10" ht="21" customHeight="1" x14ac:dyDescent="0.35">
      <c r="A42" s="58" t="s">
        <v>77</v>
      </c>
      <c r="B42" s="59" t="s">
        <v>1067</v>
      </c>
      <c r="C42" s="60"/>
      <c r="D42" s="60">
        <v>37</v>
      </c>
      <c r="E42" s="60">
        <v>2</v>
      </c>
      <c r="F42" s="60">
        <v>9</v>
      </c>
      <c r="G42" s="60">
        <v>2</v>
      </c>
      <c r="H42" s="60">
        <v>24</v>
      </c>
      <c r="I42" s="60">
        <v>0</v>
      </c>
      <c r="J42" s="60">
        <v>0</v>
      </c>
    </row>
    <row r="43" spans="1:10" ht="21" customHeight="1" x14ac:dyDescent="0.35">
      <c r="A43" s="58" t="s">
        <v>78</v>
      </c>
      <c r="B43" s="59" t="s">
        <v>1067</v>
      </c>
      <c r="C43" s="60"/>
      <c r="D43" s="60">
        <v>1376</v>
      </c>
      <c r="E43" s="60">
        <v>140</v>
      </c>
      <c r="F43" s="60">
        <v>350</v>
      </c>
      <c r="G43" s="60">
        <v>24</v>
      </c>
      <c r="H43" s="60">
        <v>858</v>
      </c>
      <c r="I43" s="60">
        <v>4</v>
      </c>
      <c r="J43" s="60">
        <v>0</v>
      </c>
    </row>
    <row r="44" spans="1:10" ht="21" customHeight="1" x14ac:dyDescent="0.35">
      <c r="A44" s="58" t="s">
        <v>6</v>
      </c>
      <c r="B44" s="59" t="s">
        <v>6</v>
      </c>
      <c r="C44" s="60" t="s">
        <v>6</v>
      </c>
      <c r="D44" s="60" t="s">
        <v>6</v>
      </c>
      <c r="E44" s="60" t="s">
        <v>6</v>
      </c>
      <c r="F44" s="60" t="s">
        <v>6</v>
      </c>
      <c r="G44" s="60" t="s">
        <v>6</v>
      </c>
      <c r="H44" s="60" t="s">
        <v>6</v>
      </c>
      <c r="I44" s="60" t="s">
        <v>6</v>
      </c>
      <c r="J44" s="60" t="s">
        <v>6</v>
      </c>
    </row>
    <row r="45" spans="1:10" ht="21" customHeight="1" x14ac:dyDescent="0.35">
      <c r="A45" s="61" t="s">
        <v>6</v>
      </c>
      <c r="B45" s="32" t="s">
        <v>79</v>
      </c>
      <c r="C45" s="62">
        <f>SUM(C3:C43)</f>
        <v>18344</v>
      </c>
      <c r="D45" s="63">
        <v>9087</v>
      </c>
      <c r="E45" s="63">
        <v>1062</v>
      </c>
      <c r="F45" s="63">
        <v>2890</v>
      </c>
      <c r="G45" s="63">
        <v>132</v>
      </c>
      <c r="H45" s="63">
        <v>4969</v>
      </c>
      <c r="I45" s="63">
        <v>34</v>
      </c>
      <c r="J45" s="63">
        <v>0</v>
      </c>
    </row>
    <row r="46" spans="1:10" ht="21" customHeight="1" x14ac:dyDescent="0.35">
      <c r="A46" s="13"/>
      <c r="B46" s="14" t="s">
        <v>84</v>
      </c>
      <c r="C46" s="96">
        <f>D45/C45</f>
        <v>0.49536633231574356</v>
      </c>
      <c r="D46" s="97"/>
      <c r="E46" s="6"/>
      <c r="F46" s="6"/>
      <c r="G46" s="6"/>
      <c r="H46" s="6"/>
      <c r="I46" s="37"/>
      <c r="J46" s="1"/>
    </row>
    <row r="47" spans="1:10" ht="21" customHeight="1" x14ac:dyDescent="0.35">
      <c r="A47" s="13"/>
      <c r="B47" s="14" t="s">
        <v>85</v>
      </c>
      <c r="C47" s="6"/>
      <c r="D47" s="6"/>
      <c r="E47" s="35">
        <f>E45/D45</f>
        <v>0.11687025420931001</v>
      </c>
      <c r="F47" s="35">
        <f>F45/D45</f>
        <v>0.31803675580499613</v>
      </c>
      <c r="G47" s="35">
        <f>G45/D45</f>
        <v>1.4526246285902938E-2</v>
      </c>
      <c r="H47" s="35">
        <f>H45/D45</f>
        <v>0.54682513480796746</v>
      </c>
      <c r="I47" s="37"/>
      <c r="J47" s="1"/>
    </row>
    <row r="48" spans="1:10" ht="21" customHeight="1" x14ac:dyDescent="0.35">
      <c r="A48" s="13"/>
      <c r="B48" s="14" t="s">
        <v>87</v>
      </c>
      <c r="C48" s="19" t="s">
        <v>1068</v>
      </c>
      <c r="D48" s="37"/>
      <c r="E48" s="37"/>
      <c r="F48" s="37"/>
      <c r="G48" s="37"/>
      <c r="H48" s="37"/>
      <c r="I48" s="37"/>
      <c r="J48" s="1"/>
    </row>
    <row r="50" spans="1:1" ht="21" customHeight="1" x14ac:dyDescent="0.35">
      <c r="A50" s="12" t="s">
        <v>80</v>
      </c>
    </row>
    <row r="51" spans="1:1" ht="21" customHeight="1" x14ac:dyDescent="0.35">
      <c r="A51" s="12" t="s">
        <v>81</v>
      </c>
    </row>
  </sheetData>
  <mergeCells count="1">
    <mergeCell ref="C46:D46"/>
  </mergeCells>
  <pageMargins left="0" right="0" top="0" bottom="0.75" header="0" footer="0.7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A84F-0B1C-4E33-8D62-5088983C7576}">
  <dimension ref="A1:I54"/>
  <sheetViews>
    <sheetView showGridLines="0" workbookViewId="0">
      <pane ySplit="2" topLeftCell="A18" activePane="bottomLeft" state="frozen"/>
      <selection pane="bottomLeft" activeCell="D46" sqref="D46"/>
    </sheetView>
  </sheetViews>
  <sheetFormatPr defaultColWidth="10.54296875" defaultRowHeight="21" customHeight="1" x14ac:dyDescent="0.35"/>
  <cols>
    <col min="1" max="1" width="15.1796875" style="18" customWidth="1"/>
    <col min="2" max="2" width="36.54296875" style="18" customWidth="1"/>
    <col min="3" max="16384" width="10.54296875" style="18"/>
  </cols>
  <sheetData>
    <row r="1" spans="1:9" ht="31" customHeight="1" thickBot="1" x14ac:dyDescent="0.4">
      <c r="C1" s="49" t="s">
        <v>1069</v>
      </c>
    </row>
    <row r="2" spans="1:9" ht="43" customHeight="1" thickBot="1" x14ac:dyDescent="0.4">
      <c r="A2" s="83" t="s">
        <v>0</v>
      </c>
      <c r="B2" s="84" t="s">
        <v>1</v>
      </c>
      <c r="C2" s="85" t="s">
        <v>83</v>
      </c>
      <c r="D2" s="85" t="s">
        <v>472</v>
      </c>
      <c r="E2" s="85" t="s">
        <v>1070</v>
      </c>
      <c r="F2" s="85" t="s">
        <v>1071</v>
      </c>
      <c r="G2" s="85" t="s">
        <v>1216</v>
      </c>
      <c r="H2" s="85" t="s">
        <v>476</v>
      </c>
      <c r="I2" s="86" t="s">
        <v>477</v>
      </c>
    </row>
    <row r="3" spans="1:9" ht="21" customHeight="1" x14ac:dyDescent="0.35">
      <c r="A3" s="87" t="s">
        <v>9</v>
      </c>
      <c r="B3" s="87" t="s">
        <v>1072</v>
      </c>
      <c r="C3" s="88">
        <v>406</v>
      </c>
      <c r="D3" s="88">
        <v>28</v>
      </c>
      <c r="E3" s="88">
        <v>7</v>
      </c>
      <c r="F3" s="88">
        <v>9</v>
      </c>
      <c r="G3" s="88">
        <v>12</v>
      </c>
      <c r="H3" s="88">
        <v>0</v>
      </c>
      <c r="I3" s="88">
        <v>0</v>
      </c>
    </row>
    <row r="4" spans="1:9" ht="21" customHeight="1" x14ac:dyDescent="0.35">
      <c r="A4" s="89" t="s">
        <v>11</v>
      </c>
      <c r="B4" s="89" t="s">
        <v>1072</v>
      </c>
      <c r="C4" s="90">
        <v>362</v>
      </c>
      <c r="D4" s="90">
        <v>44</v>
      </c>
      <c r="E4" s="90">
        <v>6</v>
      </c>
      <c r="F4" s="90">
        <v>6</v>
      </c>
      <c r="G4" s="90">
        <v>32</v>
      </c>
      <c r="H4" s="90">
        <v>0</v>
      </c>
      <c r="I4" s="90">
        <v>0</v>
      </c>
    </row>
    <row r="5" spans="1:9" ht="21" customHeight="1" x14ac:dyDescent="0.35">
      <c r="A5" s="89" t="s">
        <v>13</v>
      </c>
      <c r="B5" s="89" t="s">
        <v>1072</v>
      </c>
      <c r="C5" s="90">
        <v>354</v>
      </c>
      <c r="D5" s="90">
        <v>40</v>
      </c>
      <c r="E5" s="90">
        <v>3</v>
      </c>
      <c r="F5" s="90">
        <v>12</v>
      </c>
      <c r="G5" s="90">
        <v>23</v>
      </c>
      <c r="H5" s="90">
        <v>2</v>
      </c>
      <c r="I5" s="90">
        <v>0</v>
      </c>
    </row>
    <row r="6" spans="1:9" ht="21" customHeight="1" x14ac:dyDescent="0.35">
      <c r="A6" s="89" t="s">
        <v>15</v>
      </c>
      <c r="B6" s="89" t="s">
        <v>1072</v>
      </c>
      <c r="C6" s="90">
        <v>391</v>
      </c>
      <c r="D6" s="90">
        <v>25</v>
      </c>
      <c r="E6" s="90">
        <v>3</v>
      </c>
      <c r="F6" s="90">
        <v>4</v>
      </c>
      <c r="G6" s="90">
        <v>18</v>
      </c>
      <c r="H6" s="90">
        <v>0</v>
      </c>
      <c r="I6" s="90">
        <v>0</v>
      </c>
    </row>
    <row r="7" spans="1:9" ht="21" customHeight="1" x14ac:dyDescent="0.35">
      <c r="A7" s="89" t="s">
        <v>17</v>
      </c>
      <c r="B7" s="89" t="s">
        <v>1073</v>
      </c>
      <c r="C7" s="90">
        <v>361</v>
      </c>
      <c r="D7" s="90">
        <v>50</v>
      </c>
      <c r="E7" s="90">
        <v>9</v>
      </c>
      <c r="F7" s="90">
        <v>10</v>
      </c>
      <c r="G7" s="90">
        <v>31</v>
      </c>
      <c r="H7" s="90">
        <v>0</v>
      </c>
      <c r="I7" s="90">
        <v>0</v>
      </c>
    </row>
    <row r="8" spans="1:9" ht="21" customHeight="1" x14ac:dyDescent="0.35">
      <c r="A8" s="89" t="s">
        <v>19</v>
      </c>
      <c r="B8" s="89" t="s">
        <v>1073</v>
      </c>
      <c r="C8" s="90">
        <v>459</v>
      </c>
      <c r="D8" s="90">
        <v>37</v>
      </c>
      <c r="E8" s="90">
        <v>9</v>
      </c>
      <c r="F8" s="90">
        <v>18</v>
      </c>
      <c r="G8" s="90">
        <v>10</v>
      </c>
      <c r="H8" s="90">
        <v>0</v>
      </c>
      <c r="I8" s="90">
        <v>0</v>
      </c>
    </row>
    <row r="9" spans="1:9" ht="21" customHeight="1" x14ac:dyDescent="0.35">
      <c r="A9" s="89" t="s">
        <v>21</v>
      </c>
      <c r="B9" s="89" t="s">
        <v>1074</v>
      </c>
      <c r="C9" s="90">
        <v>470</v>
      </c>
      <c r="D9" s="90">
        <v>52</v>
      </c>
      <c r="E9" s="90">
        <v>3</v>
      </c>
      <c r="F9" s="90">
        <v>9</v>
      </c>
      <c r="G9" s="90">
        <v>40</v>
      </c>
      <c r="H9" s="90">
        <v>0</v>
      </c>
      <c r="I9" s="90">
        <v>0</v>
      </c>
    </row>
    <row r="10" spans="1:9" ht="21" customHeight="1" x14ac:dyDescent="0.35">
      <c r="A10" s="89" t="s">
        <v>23</v>
      </c>
      <c r="B10" s="89" t="s">
        <v>1073</v>
      </c>
      <c r="C10" s="90">
        <v>520</v>
      </c>
      <c r="D10" s="90">
        <v>63</v>
      </c>
      <c r="E10" s="90">
        <v>12</v>
      </c>
      <c r="F10" s="90">
        <v>10</v>
      </c>
      <c r="G10" s="90">
        <v>41</v>
      </c>
      <c r="H10" s="90">
        <v>0</v>
      </c>
      <c r="I10" s="90">
        <v>0</v>
      </c>
    </row>
    <row r="11" spans="1:9" ht="21" customHeight="1" x14ac:dyDescent="0.35">
      <c r="A11" s="89" t="s">
        <v>24</v>
      </c>
      <c r="B11" s="89" t="s">
        <v>1073</v>
      </c>
      <c r="C11" s="90">
        <v>415</v>
      </c>
      <c r="D11" s="90">
        <v>32</v>
      </c>
      <c r="E11" s="90">
        <v>7</v>
      </c>
      <c r="F11" s="90">
        <v>15</v>
      </c>
      <c r="G11" s="90">
        <v>10</v>
      </c>
      <c r="H11" s="90">
        <v>0</v>
      </c>
      <c r="I11" s="90">
        <v>0</v>
      </c>
    </row>
    <row r="12" spans="1:9" ht="21" customHeight="1" x14ac:dyDescent="0.35">
      <c r="A12" s="89" t="s">
        <v>26</v>
      </c>
      <c r="B12" s="89" t="s">
        <v>1073</v>
      </c>
      <c r="C12" s="90">
        <v>356</v>
      </c>
      <c r="D12" s="90">
        <v>35</v>
      </c>
      <c r="E12" s="90">
        <v>2</v>
      </c>
      <c r="F12" s="90">
        <v>14</v>
      </c>
      <c r="G12" s="90">
        <v>19</v>
      </c>
      <c r="H12" s="90">
        <v>0</v>
      </c>
      <c r="I12" s="90">
        <v>0</v>
      </c>
    </row>
    <row r="13" spans="1:9" ht="21" customHeight="1" x14ac:dyDescent="0.35">
      <c r="A13" s="89" t="s">
        <v>28</v>
      </c>
      <c r="B13" s="89" t="s">
        <v>1075</v>
      </c>
      <c r="C13" s="90">
        <v>450</v>
      </c>
      <c r="D13" s="90">
        <v>81</v>
      </c>
      <c r="E13" s="90">
        <v>14</v>
      </c>
      <c r="F13" s="90">
        <v>29</v>
      </c>
      <c r="G13" s="90">
        <v>38</v>
      </c>
      <c r="H13" s="90">
        <v>0</v>
      </c>
      <c r="I13" s="90">
        <v>0</v>
      </c>
    </row>
    <row r="14" spans="1:9" ht="21" customHeight="1" x14ac:dyDescent="0.35">
      <c r="A14" s="89" t="s">
        <v>30</v>
      </c>
      <c r="B14" s="89" t="s">
        <v>1075</v>
      </c>
      <c r="C14" s="90">
        <v>350</v>
      </c>
      <c r="D14" s="90">
        <v>63</v>
      </c>
      <c r="E14" s="90">
        <v>9</v>
      </c>
      <c r="F14" s="90">
        <v>19</v>
      </c>
      <c r="G14" s="90">
        <v>35</v>
      </c>
      <c r="H14" s="90">
        <v>0</v>
      </c>
      <c r="I14" s="90">
        <v>0</v>
      </c>
    </row>
    <row r="15" spans="1:9" ht="21" customHeight="1" x14ac:dyDescent="0.35">
      <c r="A15" s="89" t="s">
        <v>32</v>
      </c>
      <c r="B15" s="89" t="s">
        <v>1076</v>
      </c>
      <c r="C15" s="90">
        <v>484</v>
      </c>
      <c r="D15" s="90">
        <v>64</v>
      </c>
      <c r="E15" s="90">
        <v>9</v>
      </c>
      <c r="F15" s="90">
        <v>17</v>
      </c>
      <c r="G15" s="90">
        <v>38</v>
      </c>
      <c r="H15" s="90">
        <v>0</v>
      </c>
      <c r="I15" s="90">
        <v>0</v>
      </c>
    </row>
    <row r="16" spans="1:9" ht="21" customHeight="1" x14ac:dyDescent="0.35">
      <c r="A16" s="89" t="s">
        <v>34</v>
      </c>
      <c r="B16" s="89" t="s">
        <v>1074</v>
      </c>
      <c r="C16" s="90">
        <v>569</v>
      </c>
      <c r="D16" s="90">
        <v>54</v>
      </c>
      <c r="E16" s="90">
        <v>7</v>
      </c>
      <c r="F16" s="90">
        <v>13</v>
      </c>
      <c r="G16" s="90">
        <v>33</v>
      </c>
      <c r="H16" s="90">
        <v>1</v>
      </c>
      <c r="I16" s="90">
        <v>0</v>
      </c>
    </row>
    <row r="17" spans="1:9" ht="21" customHeight="1" x14ac:dyDescent="0.35">
      <c r="A17" s="89" t="s">
        <v>36</v>
      </c>
      <c r="B17" s="89" t="s">
        <v>1074</v>
      </c>
      <c r="C17" s="90">
        <v>414</v>
      </c>
      <c r="D17" s="90">
        <v>46</v>
      </c>
      <c r="E17" s="90">
        <v>7</v>
      </c>
      <c r="F17" s="90">
        <v>10</v>
      </c>
      <c r="G17" s="90">
        <v>29</v>
      </c>
      <c r="H17" s="90">
        <v>0</v>
      </c>
      <c r="I17" s="90">
        <v>0</v>
      </c>
    </row>
    <row r="18" spans="1:9" ht="21" customHeight="1" x14ac:dyDescent="0.35">
      <c r="A18" s="89" t="s">
        <v>38</v>
      </c>
      <c r="B18" s="89" t="s">
        <v>1077</v>
      </c>
      <c r="C18" s="90">
        <v>661</v>
      </c>
      <c r="D18" s="90">
        <v>64</v>
      </c>
      <c r="E18" s="90">
        <v>10</v>
      </c>
      <c r="F18" s="90">
        <v>22</v>
      </c>
      <c r="G18" s="90">
        <v>31</v>
      </c>
      <c r="H18" s="90">
        <v>1</v>
      </c>
      <c r="I18" s="90">
        <v>0</v>
      </c>
    </row>
    <row r="19" spans="1:9" ht="21" customHeight="1" x14ac:dyDescent="0.35">
      <c r="A19" s="89" t="s">
        <v>40</v>
      </c>
      <c r="B19" s="89" t="s">
        <v>1074</v>
      </c>
      <c r="C19" s="90">
        <v>514</v>
      </c>
      <c r="D19" s="90">
        <v>90</v>
      </c>
      <c r="E19" s="90">
        <v>19</v>
      </c>
      <c r="F19" s="90">
        <v>15</v>
      </c>
      <c r="G19" s="90">
        <v>56</v>
      </c>
      <c r="H19" s="90">
        <v>0</v>
      </c>
      <c r="I19" s="90">
        <v>0</v>
      </c>
    </row>
    <row r="20" spans="1:9" ht="21" customHeight="1" x14ac:dyDescent="0.35">
      <c r="A20" s="89" t="s">
        <v>42</v>
      </c>
      <c r="B20" s="89" t="s">
        <v>1076</v>
      </c>
      <c r="C20" s="90">
        <v>433</v>
      </c>
      <c r="D20" s="90">
        <v>64</v>
      </c>
      <c r="E20" s="90">
        <v>11</v>
      </c>
      <c r="F20" s="90">
        <v>12</v>
      </c>
      <c r="G20" s="90">
        <v>41</v>
      </c>
      <c r="H20" s="90">
        <v>0</v>
      </c>
      <c r="I20" s="90">
        <v>0</v>
      </c>
    </row>
    <row r="21" spans="1:9" ht="21" customHeight="1" x14ac:dyDescent="0.35">
      <c r="A21" s="89" t="s">
        <v>43</v>
      </c>
      <c r="B21" s="89" t="s">
        <v>1076</v>
      </c>
      <c r="C21" s="90">
        <v>379</v>
      </c>
      <c r="D21" s="90">
        <v>58</v>
      </c>
      <c r="E21" s="90">
        <v>12</v>
      </c>
      <c r="F21" s="90">
        <v>14</v>
      </c>
      <c r="G21" s="90">
        <v>30</v>
      </c>
      <c r="H21" s="90">
        <v>2</v>
      </c>
      <c r="I21" s="90">
        <v>0</v>
      </c>
    </row>
    <row r="22" spans="1:9" ht="21" customHeight="1" x14ac:dyDescent="0.35">
      <c r="A22" s="89" t="s">
        <v>44</v>
      </c>
      <c r="B22" s="89" t="s">
        <v>1076</v>
      </c>
      <c r="C22" s="90">
        <v>406</v>
      </c>
      <c r="D22" s="90">
        <v>57</v>
      </c>
      <c r="E22" s="90">
        <v>4</v>
      </c>
      <c r="F22" s="90">
        <v>10</v>
      </c>
      <c r="G22" s="90">
        <v>42</v>
      </c>
      <c r="H22" s="90">
        <v>1</v>
      </c>
      <c r="I22" s="90">
        <v>0</v>
      </c>
    </row>
    <row r="23" spans="1:9" ht="21" customHeight="1" x14ac:dyDescent="0.35">
      <c r="A23" s="89" t="s">
        <v>45</v>
      </c>
      <c r="B23" s="89" t="s">
        <v>1075</v>
      </c>
      <c r="C23" s="90">
        <v>520</v>
      </c>
      <c r="D23" s="90">
        <v>99</v>
      </c>
      <c r="E23" s="90">
        <v>15</v>
      </c>
      <c r="F23" s="90">
        <v>26</v>
      </c>
      <c r="G23" s="90">
        <v>58</v>
      </c>
      <c r="H23" s="90">
        <v>0</v>
      </c>
      <c r="I23" s="90">
        <v>0</v>
      </c>
    </row>
    <row r="24" spans="1:9" ht="21" customHeight="1" x14ac:dyDescent="0.35">
      <c r="A24" s="89" t="s">
        <v>46</v>
      </c>
      <c r="B24" s="89" t="s">
        <v>1075</v>
      </c>
      <c r="C24" s="90">
        <v>460</v>
      </c>
      <c r="D24" s="90">
        <v>76</v>
      </c>
      <c r="E24" s="90">
        <v>11</v>
      </c>
      <c r="F24" s="90">
        <v>25</v>
      </c>
      <c r="G24" s="90">
        <v>38</v>
      </c>
      <c r="H24" s="90">
        <v>2</v>
      </c>
      <c r="I24" s="90">
        <v>0</v>
      </c>
    </row>
    <row r="25" spans="1:9" ht="21" customHeight="1" x14ac:dyDescent="0.35">
      <c r="A25" s="89" t="s">
        <v>48</v>
      </c>
      <c r="B25" s="89" t="s">
        <v>1075</v>
      </c>
      <c r="C25" s="90">
        <v>474</v>
      </c>
      <c r="D25" s="90">
        <v>47</v>
      </c>
      <c r="E25" s="90">
        <v>8</v>
      </c>
      <c r="F25" s="90">
        <v>14</v>
      </c>
      <c r="G25" s="90">
        <v>25</v>
      </c>
      <c r="H25" s="90">
        <v>0</v>
      </c>
      <c r="I25" s="90">
        <v>0</v>
      </c>
    </row>
    <row r="26" spans="1:9" ht="21" customHeight="1" x14ac:dyDescent="0.35">
      <c r="A26" s="89" t="s">
        <v>50</v>
      </c>
      <c r="B26" s="89" t="s">
        <v>1075</v>
      </c>
      <c r="C26" s="90">
        <v>391</v>
      </c>
      <c r="D26" s="90">
        <v>79</v>
      </c>
      <c r="E26" s="90">
        <v>5</v>
      </c>
      <c r="F26" s="90">
        <v>15</v>
      </c>
      <c r="G26" s="90">
        <v>59</v>
      </c>
      <c r="H26" s="90">
        <v>0</v>
      </c>
      <c r="I26" s="90">
        <v>0</v>
      </c>
    </row>
    <row r="27" spans="1:9" ht="21" customHeight="1" x14ac:dyDescent="0.35">
      <c r="A27" s="89" t="s">
        <v>51</v>
      </c>
      <c r="B27" s="89" t="s">
        <v>1078</v>
      </c>
      <c r="C27" s="90">
        <v>415</v>
      </c>
      <c r="D27" s="90">
        <v>79</v>
      </c>
      <c r="E27" s="90">
        <v>5</v>
      </c>
      <c r="F27" s="90">
        <v>15</v>
      </c>
      <c r="G27" s="90">
        <v>59</v>
      </c>
      <c r="H27" s="90">
        <v>0</v>
      </c>
      <c r="I27" s="90">
        <v>0</v>
      </c>
    </row>
    <row r="28" spans="1:9" ht="21" customHeight="1" x14ac:dyDescent="0.35">
      <c r="A28" s="89" t="s">
        <v>53</v>
      </c>
      <c r="B28" s="89" t="s">
        <v>1078</v>
      </c>
      <c r="C28" s="90">
        <v>514</v>
      </c>
      <c r="D28" s="90">
        <v>72</v>
      </c>
      <c r="E28" s="90">
        <v>10</v>
      </c>
      <c r="F28" s="90">
        <v>18</v>
      </c>
      <c r="G28" s="90">
        <v>44</v>
      </c>
      <c r="H28" s="90">
        <v>0</v>
      </c>
      <c r="I28" s="90">
        <v>0</v>
      </c>
    </row>
    <row r="29" spans="1:9" ht="21" customHeight="1" x14ac:dyDescent="0.35">
      <c r="A29" s="89" t="s">
        <v>54</v>
      </c>
      <c r="B29" s="89" t="s">
        <v>1078</v>
      </c>
      <c r="C29" s="90">
        <v>461</v>
      </c>
      <c r="D29" s="90">
        <v>154</v>
      </c>
      <c r="E29" s="90">
        <v>24</v>
      </c>
      <c r="F29" s="90">
        <v>26</v>
      </c>
      <c r="G29" s="90">
        <v>104</v>
      </c>
      <c r="H29" s="90">
        <v>0</v>
      </c>
      <c r="I29" s="90">
        <v>0</v>
      </c>
    </row>
    <row r="30" spans="1:9" ht="21" customHeight="1" x14ac:dyDescent="0.35">
      <c r="A30" s="89" t="s">
        <v>55</v>
      </c>
      <c r="B30" s="89" t="s">
        <v>1078</v>
      </c>
      <c r="C30" s="90">
        <v>486</v>
      </c>
      <c r="D30" s="90">
        <v>77</v>
      </c>
      <c r="E30" s="90">
        <v>6</v>
      </c>
      <c r="F30" s="90">
        <v>13</v>
      </c>
      <c r="G30" s="90">
        <v>58</v>
      </c>
      <c r="H30" s="90">
        <v>0</v>
      </c>
      <c r="I30" s="90">
        <v>0</v>
      </c>
    </row>
    <row r="31" spans="1:9" ht="21" customHeight="1" x14ac:dyDescent="0.35">
      <c r="A31" s="89" t="s">
        <v>56</v>
      </c>
      <c r="B31" s="89" t="s">
        <v>1079</v>
      </c>
      <c r="C31" s="90">
        <v>474</v>
      </c>
      <c r="D31" s="90">
        <v>93</v>
      </c>
      <c r="E31" s="90">
        <v>14</v>
      </c>
      <c r="F31" s="90">
        <v>25</v>
      </c>
      <c r="G31" s="90">
        <v>54</v>
      </c>
      <c r="H31" s="90">
        <v>0</v>
      </c>
      <c r="I31" s="90">
        <v>0</v>
      </c>
    </row>
    <row r="32" spans="1:9" ht="21" customHeight="1" x14ac:dyDescent="0.35">
      <c r="A32" s="89" t="s">
        <v>58</v>
      </c>
      <c r="B32" s="89" t="s">
        <v>1079</v>
      </c>
      <c r="C32" s="90">
        <v>454</v>
      </c>
      <c r="D32" s="90">
        <v>49</v>
      </c>
      <c r="E32" s="90">
        <v>5</v>
      </c>
      <c r="F32" s="90">
        <v>8</v>
      </c>
      <c r="G32" s="90">
        <v>36</v>
      </c>
      <c r="H32" s="90">
        <v>0</v>
      </c>
      <c r="I32" s="90">
        <v>0</v>
      </c>
    </row>
    <row r="33" spans="1:9" ht="21" customHeight="1" x14ac:dyDescent="0.35">
      <c r="A33" s="89" t="s">
        <v>59</v>
      </c>
      <c r="B33" s="89" t="s">
        <v>1079</v>
      </c>
      <c r="C33" s="90">
        <v>265</v>
      </c>
      <c r="D33" s="90">
        <v>45</v>
      </c>
      <c r="E33" s="90">
        <v>4</v>
      </c>
      <c r="F33" s="90">
        <v>6</v>
      </c>
      <c r="G33" s="90">
        <v>35</v>
      </c>
      <c r="H33" s="90">
        <v>0</v>
      </c>
      <c r="I33" s="90">
        <v>0</v>
      </c>
    </row>
    <row r="34" spans="1:9" ht="21" customHeight="1" x14ac:dyDescent="0.35">
      <c r="A34" s="89" t="s">
        <v>60</v>
      </c>
      <c r="B34" s="89" t="s">
        <v>1079</v>
      </c>
      <c r="C34" s="90">
        <v>337</v>
      </c>
      <c r="D34" s="90">
        <v>47</v>
      </c>
      <c r="E34" s="90">
        <v>7</v>
      </c>
      <c r="F34" s="90">
        <v>8</v>
      </c>
      <c r="G34" s="90">
        <v>32</v>
      </c>
      <c r="H34" s="90">
        <v>0</v>
      </c>
      <c r="I34" s="90">
        <v>0</v>
      </c>
    </row>
    <row r="35" spans="1:9" ht="21" customHeight="1" x14ac:dyDescent="0.35">
      <c r="A35" s="89" t="s">
        <v>62</v>
      </c>
      <c r="B35" s="89" t="s">
        <v>1079</v>
      </c>
      <c r="C35" s="90">
        <v>390</v>
      </c>
      <c r="D35" s="90">
        <v>55</v>
      </c>
      <c r="E35" s="90">
        <v>6</v>
      </c>
      <c r="F35" s="90">
        <v>5</v>
      </c>
      <c r="G35" s="90">
        <v>43</v>
      </c>
      <c r="H35" s="90">
        <v>1</v>
      </c>
      <c r="I35" s="90">
        <v>0</v>
      </c>
    </row>
    <row r="36" spans="1:9" ht="21" customHeight="1" x14ac:dyDescent="0.35">
      <c r="A36" s="89" t="s">
        <v>63</v>
      </c>
      <c r="B36" s="89" t="s">
        <v>1080</v>
      </c>
      <c r="C36" s="90">
        <v>581</v>
      </c>
      <c r="D36" s="90">
        <v>105</v>
      </c>
      <c r="E36" s="90">
        <v>20</v>
      </c>
      <c r="F36" s="90">
        <v>18</v>
      </c>
      <c r="G36" s="90">
        <v>67</v>
      </c>
      <c r="H36" s="90">
        <v>0</v>
      </c>
      <c r="I36" s="90">
        <v>0</v>
      </c>
    </row>
    <row r="37" spans="1:9" ht="21" customHeight="1" x14ac:dyDescent="0.35">
      <c r="A37" s="89" t="s">
        <v>65</v>
      </c>
      <c r="B37" s="89" t="s">
        <v>1080</v>
      </c>
      <c r="C37" s="90">
        <v>399</v>
      </c>
      <c r="D37" s="90">
        <v>76</v>
      </c>
      <c r="E37" s="90">
        <v>6</v>
      </c>
      <c r="F37" s="90">
        <v>12</v>
      </c>
      <c r="G37" s="90">
        <v>58</v>
      </c>
      <c r="H37" s="90">
        <v>0</v>
      </c>
      <c r="I37" s="90">
        <v>0</v>
      </c>
    </row>
    <row r="38" spans="1:9" ht="21" customHeight="1" x14ac:dyDescent="0.35">
      <c r="A38" s="89" t="s">
        <v>66</v>
      </c>
      <c r="B38" s="89" t="s">
        <v>1080</v>
      </c>
      <c r="C38" s="90">
        <v>373</v>
      </c>
      <c r="D38" s="90">
        <v>56</v>
      </c>
      <c r="E38" s="90">
        <v>6</v>
      </c>
      <c r="F38" s="90">
        <v>12</v>
      </c>
      <c r="G38" s="90">
        <v>37</v>
      </c>
      <c r="H38" s="90">
        <v>1</v>
      </c>
      <c r="I38" s="90">
        <v>0</v>
      </c>
    </row>
    <row r="39" spans="1:9" ht="21" customHeight="1" x14ac:dyDescent="0.35">
      <c r="A39" s="89" t="s">
        <v>263</v>
      </c>
      <c r="B39" s="89" t="s">
        <v>1080</v>
      </c>
      <c r="C39" s="90">
        <v>452</v>
      </c>
      <c r="D39" s="90">
        <v>107</v>
      </c>
      <c r="E39" s="90">
        <v>17</v>
      </c>
      <c r="F39" s="90">
        <v>22</v>
      </c>
      <c r="G39" s="90">
        <v>67</v>
      </c>
      <c r="H39" s="90">
        <v>1</v>
      </c>
      <c r="I39" s="90">
        <v>0</v>
      </c>
    </row>
    <row r="40" spans="1:9" ht="21" customHeight="1" x14ac:dyDescent="0.35">
      <c r="A40" s="89" t="s">
        <v>264</v>
      </c>
      <c r="B40" s="89" t="s">
        <v>1080</v>
      </c>
      <c r="C40" s="90">
        <v>421</v>
      </c>
      <c r="D40" s="90">
        <v>101</v>
      </c>
      <c r="E40" s="90">
        <v>13</v>
      </c>
      <c r="F40" s="90">
        <v>8</v>
      </c>
      <c r="G40" s="90">
        <v>79</v>
      </c>
      <c r="H40" s="90">
        <v>1</v>
      </c>
      <c r="I40" s="90">
        <v>0</v>
      </c>
    </row>
    <row r="41" spans="1:9" ht="21" customHeight="1" x14ac:dyDescent="0.35">
      <c r="A41" s="89" t="s">
        <v>1081</v>
      </c>
      <c r="B41" s="89" t="s">
        <v>1082</v>
      </c>
      <c r="C41" s="90">
        <v>234</v>
      </c>
      <c r="D41" s="90">
        <v>76</v>
      </c>
      <c r="E41" s="90">
        <v>23</v>
      </c>
      <c r="F41" s="90">
        <v>6</v>
      </c>
      <c r="G41" s="90">
        <v>44</v>
      </c>
      <c r="H41" s="90">
        <v>0</v>
      </c>
      <c r="I41" s="90">
        <v>3</v>
      </c>
    </row>
    <row r="42" spans="1:9" ht="21" customHeight="1" x14ac:dyDescent="0.35">
      <c r="A42" s="89" t="s">
        <v>1083</v>
      </c>
      <c r="B42" s="89" t="s">
        <v>1084</v>
      </c>
      <c r="C42" s="90">
        <v>141</v>
      </c>
      <c r="D42" s="90">
        <v>61</v>
      </c>
      <c r="E42" s="90">
        <v>14</v>
      </c>
      <c r="F42" s="90">
        <v>10</v>
      </c>
      <c r="G42" s="90">
        <v>37</v>
      </c>
      <c r="H42" s="90">
        <v>0</v>
      </c>
      <c r="I42" s="90">
        <v>0</v>
      </c>
    </row>
    <row r="43" spans="1:9" ht="21" customHeight="1" x14ac:dyDescent="0.35">
      <c r="A43" s="89" t="s">
        <v>146</v>
      </c>
      <c r="B43" s="89" t="s">
        <v>1085</v>
      </c>
      <c r="C43" s="90"/>
      <c r="D43" s="90">
        <v>948</v>
      </c>
      <c r="E43" s="90">
        <v>147</v>
      </c>
      <c r="F43" s="90">
        <v>154</v>
      </c>
      <c r="G43" s="90">
        <v>642</v>
      </c>
      <c r="H43" s="90">
        <v>5</v>
      </c>
      <c r="I43" s="90">
        <v>0</v>
      </c>
    </row>
    <row r="44" spans="1:9" ht="21" customHeight="1" x14ac:dyDescent="0.35">
      <c r="A44" s="89" t="s">
        <v>73</v>
      </c>
      <c r="B44" s="89" t="s">
        <v>1086</v>
      </c>
      <c r="C44" s="90"/>
      <c r="D44" s="90">
        <v>2249</v>
      </c>
      <c r="E44" s="90">
        <v>300</v>
      </c>
      <c r="F44" s="90">
        <v>318</v>
      </c>
      <c r="G44" s="90">
        <v>1612</v>
      </c>
      <c r="H44" s="90">
        <v>19</v>
      </c>
      <c r="I44" s="90">
        <v>0</v>
      </c>
    </row>
    <row r="45" spans="1:9" ht="21" customHeight="1" x14ac:dyDescent="0.35">
      <c r="A45" s="89" t="s">
        <v>75</v>
      </c>
      <c r="B45" s="89" t="s">
        <v>1087</v>
      </c>
      <c r="C45" s="90"/>
      <c r="D45" s="90">
        <v>138</v>
      </c>
      <c r="E45" s="90">
        <v>16</v>
      </c>
      <c r="F45" s="90">
        <v>18</v>
      </c>
      <c r="G45" s="90">
        <v>104</v>
      </c>
      <c r="H45" s="90">
        <v>0</v>
      </c>
      <c r="I45" s="90">
        <v>0</v>
      </c>
    </row>
    <row r="46" spans="1:9" ht="21" customHeight="1" x14ac:dyDescent="0.35">
      <c r="A46" s="89" t="s">
        <v>112</v>
      </c>
      <c r="B46" s="89" t="s">
        <v>1087</v>
      </c>
      <c r="C46" s="90"/>
      <c r="D46" s="90">
        <v>58</v>
      </c>
      <c r="E46" s="90">
        <v>7</v>
      </c>
      <c r="F46" s="90">
        <v>17</v>
      </c>
      <c r="G46" s="90">
        <v>33</v>
      </c>
      <c r="H46" s="90">
        <v>1</v>
      </c>
      <c r="I46" s="90">
        <v>0</v>
      </c>
    </row>
    <row r="47" spans="1:9" ht="21" customHeight="1" x14ac:dyDescent="0.35">
      <c r="A47" s="89" t="s">
        <v>6</v>
      </c>
      <c r="B47" s="89" t="s">
        <v>6</v>
      </c>
      <c r="C47" s="90" t="s">
        <v>6</v>
      </c>
      <c r="D47" s="90" t="s">
        <v>6</v>
      </c>
      <c r="E47" s="90" t="s">
        <v>6</v>
      </c>
      <c r="F47" s="90" t="s">
        <v>6</v>
      </c>
      <c r="G47" s="90" t="s">
        <v>6</v>
      </c>
      <c r="H47" s="90" t="s">
        <v>6</v>
      </c>
      <c r="I47" s="90" t="s">
        <v>6</v>
      </c>
    </row>
    <row r="48" spans="1:9" ht="21" customHeight="1" x14ac:dyDescent="0.35">
      <c r="A48" s="91" t="s">
        <v>6</v>
      </c>
      <c r="B48" s="32" t="s">
        <v>79</v>
      </c>
      <c r="C48" s="92">
        <f>SUM(C3:C46)</f>
        <v>16996</v>
      </c>
      <c r="D48" s="93">
        <v>5994</v>
      </c>
      <c r="E48" s="93">
        <v>852</v>
      </c>
      <c r="F48" s="93">
        <v>1067</v>
      </c>
      <c r="G48" s="93">
        <v>4034</v>
      </c>
      <c r="H48" s="93">
        <v>38</v>
      </c>
      <c r="I48" s="93">
        <v>3</v>
      </c>
    </row>
    <row r="49" spans="1:9" ht="21" customHeight="1" x14ac:dyDescent="0.35">
      <c r="A49" s="13"/>
      <c r="B49" s="14" t="s">
        <v>84</v>
      </c>
      <c r="C49" s="96">
        <f>D48/C48</f>
        <v>0.35267121675688395</v>
      </c>
      <c r="D49" s="97"/>
      <c r="E49" s="6"/>
      <c r="F49" s="6"/>
      <c r="G49" s="6"/>
      <c r="H49" s="37"/>
      <c r="I49" s="1"/>
    </row>
    <row r="50" spans="1:9" ht="21" customHeight="1" x14ac:dyDescent="0.35">
      <c r="A50" s="13"/>
      <c r="B50" s="14" t="s">
        <v>85</v>
      </c>
      <c r="C50" s="6"/>
      <c r="D50" s="6"/>
      <c r="E50" s="35">
        <f>E48/D48</f>
        <v>0.14214214214214213</v>
      </c>
      <c r="F50" s="35">
        <f>F48/D48</f>
        <v>0.17801134467801136</v>
      </c>
      <c r="G50" s="35">
        <f>G48/D48</f>
        <v>0.67300633967300638</v>
      </c>
      <c r="H50" s="37"/>
      <c r="I50" s="1"/>
    </row>
    <row r="51" spans="1:9" ht="21" customHeight="1" x14ac:dyDescent="0.35">
      <c r="A51" s="13"/>
      <c r="B51" s="14" t="s">
        <v>87</v>
      </c>
      <c r="C51" s="19" t="s">
        <v>1088</v>
      </c>
      <c r="E51" s="6"/>
      <c r="F51" s="17"/>
      <c r="G51" s="17"/>
      <c r="H51" s="37"/>
      <c r="I51" s="1"/>
    </row>
    <row r="52" spans="1:9" ht="21" customHeight="1" x14ac:dyDescent="0.35">
      <c r="C52" s="6"/>
      <c r="D52" s="6"/>
      <c r="E52" s="17"/>
      <c r="F52" s="17"/>
      <c r="G52" s="17"/>
    </row>
    <row r="53" spans="1:9" ht="21" customHeight="1" x14ac:dyDescent="0.35">
      <c r="A53" s="12" t="s">
        <v>80</v>
      </c>
    </row>
    <row r="54" spans="1:9" ht="21" customHeight="1" x14ac:dyDescent="0.35">
      <c r="A54" s="12" t="s">
        <v>81</v>
      </c>
    </row>
  </sheetData>
  <mergeCells count="1">
    <mergeCell ref="C49:D49"/>
  </mergeCells>
  <pageMargins left="0" right="0" top="0" bottom="0.75" header="0" footer="0.7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5F9B-70D7-4E3C-AC0B-8B2700991949}">
  <dimension ref="A1:K50"/>
  <sheetViews>
    <sheetView showGridLines="0" workbookViewId="0">
      <pane ySplit="2" topLeftCell="A15" activePane="bottomLeft" state="frozen"/>
      <selection pane="bottomLeft" activeCell="D42" sqref="D42"/>
    </sheetView>
  </sheetViews>
  <sheetFormatPr defaultColWidth="10.54296875" defaultRowHeight="21" customHeight="1" x14ac:dyDescent="0.35"/>
  <cols>
    <col min="1" max="1" width="13.54296875" style="18" customWidth="1"/>
    <col min="2" max="2" width="34.81640625" style="18" customWidth="1"/>
    <col min="3" max="16384" width="10.54296875" style="18"/>
  </cols>
  <sheetData>
    <row r="1" spans="1:11" ht="31" customHeight="1" thickBot="1" x14ac:dyDescent="0.4">
      <c r="C1" s="49" t="s">
        <v>1089</v>
      </c>
    </row>
    <row r="2" spans="1:11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1090</v>
      </c>
      <c r="F2" s="53" t="s">
        <v>1091</v>
      </c>
      <c r="G2" s="53" t="s">
        <v>1092</v>
      </c>
      <c r="H2" s="53" t="s">
        <v>1093</v>
      </c>
      <c r="I2" s="53" t="s">
        <v>1217</v>
      </c>
      <c r="J2" s="53" t="s">
        <v>476</v>
      </c>
      <c r="K2" s="54" t="s">
        <v>477</v>
      </c>
    </row>
    <row r="3" spans="1:11" ht="21" customHeight="1" x14ac:dyDescent="0.35">
      <c r="A3" s="55" t="s">
        <v>9</v>
      </c>
      <c r="B3" s="56" t="s">
        <v>1094</v>
      </c>
      <c r="C3" s="57">
        <v>369</v>
      </c>
      <c r="D3" s="57">
        <v>68</v>
      </c>
      <c r="E3" s="57">
        <v>20</v>
      </c>
      <c r="F3" s="57">
        <v>2</v>
      </c>
      <c r="G3" s="57">
        <v>0</v>
      </c>
      <c r="H3" s="57">
        <v>7</v>
      </c>
      <c r="I3" s="57">
        <v>39</v>
      </c>
      <c r="J3" s="57">
        <v>0</v>
      </c>
      <c r="K3" s="57">
        <v>0</v>
      </c>
    </row>
    <row r="4" spans="1:11" ht="21" customHeight="1" x14ac:dyDescent="0.35">
      <c r="A4" s="58" t="s">
        <v>11</v>
      </c>
      <c r="B4" s="59" t="s">
        <v>1095</v>
      </c>
      <c r="C4" s="60">
        <v>516</v>
      </c>
      <c r="D4" s="60">
        <v>152</v>
      </c>
      <c r="E4" s="60">
        <v>30</v>
      </c>
      <c r="F4" s="60">
        <v>5</v>
      </c>
      <c r="G4" s="60">
        <v>3</v>
      </c>
      <c r="H4" s="60">
        <v>22</v>
      </c>
      <c r="I4" s="60">
        <v>92</v>
      </c>
      <c r="J4" s="60">
        <v>0</v>
      </c>
      <c r="K4" s="60">
        <v>0</v>
      </c>
    </row>
    <row r="5" spans="1:11" ht="21" customHeight="1" x14ac:dyDescent="0.35">
      <c r="A5" s="58" t="s">
        <v>13</v>
      </c>
      <c r="B5" s="59" t="s">
        <v>1096</v>
      </c>
      <c r="C5" s="60">
        <v>269</v>
      </c>
      <c r="D5" s="60">
        <v>48</v>
      </c>
      <c r="E5" s="60">
        <v>2</v>
      </c>
      <c r="F5" s="60">
        <v>1</v>
      </c>
      <c r="G5" s="60">
        <v>1</v>
      </c>
      <c r="H5" s="60">
        <v>7</v>
      </c>
      <c r="I5" s="60">
        <v>37</v>
      </c>
      <c r="J5" s="60">
        <v>0</v>
      </c>
      <c r="K5" s="60">
        <v>0</v>
      </c>
    </row>
    <row r="6" spans="1:11" ht="21" customHeight="1" x14ac:dyDescent="0.35">
      <c r="A6" s="58" t="s">
        <v>15</v>
      </c>
      <c r="B6" s="59" t="s">
        <v>1097</v>
      </c>
      <c r="C6" s="60">
        <v>404</v>
      </c>
      <c r="D6" s="60">
        <v>144</v>
      </c>
      <c r="E6" s="60">
        <v>21</v>
      </c>
      <c r="F6" s="60">
        <v>4</v>
      </c>
      <c r="G6" s="60">
        <v>1</v>
      </c>
      <c r="H6" s="60">
        <v>13</v>
      </c>
      <c r="I6" s="60">
        <v>104</v>
      </c>
      <c r="J6" s="60">
        <v>1</v>
      </c>
      <c r="K6" s="60">
        <v>0</v>
      </c>
    </row>
    <row r="7" spans="1:11" ht="21" customHeight="1" x14ac:dyDescent="0.35">
      <c r="A7" s="58" t="s">
        <v>17</v>
      </c>
      <c r="B7" s="59" t="s">
        <v>1098</v>
      </c>
      <c r="C7" s="60">
        <v>405</v>
      </c>
      <c r="D7" s="60">
        <v>146</v>
      </c>
      <c r="E7" s="60">
        <v>29</v>
      </c>
      <c r="F7" s="60">
        <v>3</v>
      </c>
      <c r="G7" s="60">
        <v>2</v>
      </c>
      <c r="H7" s="60">
        <v>10</v>
      </c>
      <c r="I7" s="60">
        <v>102</v>
      </c>
      <c r="J7" s="60">
        <v>0</v>
      </c>
      <c r="K7" s="60">
        <v>0</v>
      </c>
    </row>
    <row r="8" spans="1:11" ht="21" customHeight="1" x14ac:dyDescent="0.35">
      <c r="A8" s="58" t="s">
        <v>19</v>
      </c>
      <c r="B8" s="59" t="s">
        <v>1099</v>
      </c>
      <c r="C8" s="60">
        <v>415</v>
      </c>
      <c r="D8" s="60">
        <v>138</v>
      </c>
      <c r="E8" s="60">
        <v>33</v>
      </c>
      <c r="F8" s="60">
        <v>6</v>
      </c>
      <c r="G8" s="60">
        <v>9</v>
      </c>
      <c r="H8" s="60">
        <v>16</v>
      </c>
      <c r="I8" s="60">
        <v>74</v>
      </c>
      <c r="J8" s="60">
        <v>0</v>
      </c>
      <c r="K8" s="60">
        <v>0</v>
      </c>
    </row>
    <row r="9" spans="1:11" ht="21" customHeight="1" x14ac:dyDescent="0.35">
      <c r="A9" s="58" t="s">
        <v>21</v>
      </c>
      <c r="B9" s="59" t="s">
        <v>1100</v>
      </c>
      <c r="C9" s="60">
        <v>325</v>
      </c>
      <c r="D9" s="60">
        <v>146</v>
      </c>
      <c r="E9" s="60">
        <v>32</v>
      </c>
      <c r="F9" s="60">
        <v>8</v>
      </c>
      <c r="G9" s="60">
        <v>6</v>
      </c>
      <c r="H9" s="60">
        <v>13</v>
      </c>
      <c r="I9" s="60">
        <v>87</v>
      </c>
      <c r="J9" s="60">
        <v>0</v>
      </c>
      <c r="K9" s="60">
        <v>0</v>
      </c>
    </row>
    <row r="10" spans="1:11" ht="21" customHeight="1" x14ac:dyDescent="0.35">
      <c r="A10" s="58" t="s">
        <v>23</v>
      </c>
      <c r="B10" s="59" t="s">
        <v>1101</v>
      </c>
      <c r="C10" s="60">
        <v>262</v>
      </c>
      <c r="D10" s="60">
        <v>92</v>
      </c>
      <c r="E10" s="60">
        <v>43</v>
      </c>
      <c r="F10" s="60">
        <v>0</v>
      </c>
      <c r="G10" s="60">
        <v>4</v>
      </c>
      <c r="H10" s="60">
        <v>3</v>
      </c>
      <c r="I10" s="60">
        <v>42</v>
      </c>
      <c r="J10" s="60">
        <v>0</v>
      </c>
      <c r="K10" s="60">
        <v>0</v>
      </c>
    </row>
    <row r="11" spans="1:11" ht="21" customHeight="1" x14ac:dyDescent="0.35">
      <c r="A11" s="58" t="s">
        <v>24</v>
      </c>
      <c r="B11" s="59" t="s">
        <v>1102</v>
      </c>
      <c r="C11" s="60">
        <v>466</v>
      </c>
      <c r="D11" s="60">
        <v>254</v>
      </c>
      <c r="E11" s="60">
        <v>22</v>
      </c>
      <c r="F11" s="60">
        <v>2</v>
      </c>
      <c r="G11" s="60">
        <v>2</v>
      </c>
      <c r="H11" s="60">
        <v>14</v>
      </c>
      <c r="I11" s="60">
        <v>214</v>
      </c>
      <c r="J11" s="60">
        <v>0</v>
      </c>
      <c r="K11" s="60">
        <v>0</v>
      </c>
    </row>
    <row r="12" spans="1:11" ht="21" customHeight="1" x14ac:dyDescent="0.35">
      <c r="A12" s="58" t="s">
        <v>26</v>
      </c>
      <c r="B12" s="59" t="s">
        <v>1103</v>
      </c>
      <c r="C12" s="60">
        <v>347</v>
      </c>
      <c r="D12" s="60">
        <v>103</v>
      </c>
      <c r="E12" s="60">
        <v>19</v>
      </c>
      <c r="F12" s="60">
        <v>1</v>
      </c>
      <c r="G12" s="60">
        <v>0</v>
      </c>
      <c r="H12" s="60">
        <v>2</v>
      </c>
      <c r="I12" s="60">
        <v>81</v>
      </c>
      <c r="J12" s="60">
        <v>0</v>
      </c>
      <c r="K12" s="60">
        <v>0</v>
      </c>
    </row>
    <row r="13" spans="1:11" ht="21" customHeight="1" x14ac:dyDescent="0.35">
      <c r="A13" s="58" t="s">
        <v>28</v>
      </c>
      <c r="B13" s="59" t="s">
        <v>1103</v>
      </c>
      <c r="C13" s="60">
        <v>469</v>
      </c>
      <c r="D13" s="60">
        <v>239</v>
      </c>
      <c r="E13" s="60">
        <v>21</v>
      </c>
      <c r="F13" s="60">
        <v>0</v>
      </c>
      <c r="G13" s="60">
        <v>6</v>
      </c>
      <c r="H13" s="60">
        <v>15</v>
      </c>
      <c r="I13" s="60">
        <v>196</v>
      </c>
      <c r="J13" s="60">
        <v>1</v>
      </c>
      <c r="K13" s="60">
        <v>0</v>
      </c>
    </row>
    <row r="14" spans="1:11" ht="21" customHeight="1" x14ac:dyDescent="0.35">
      <c r="A14" s="58" t="s">
        <v>30</v>
      </c>
      <c r="B14" s="59" t="s">
        <v>1103</v>
      </c>
      <c r="C14" s="60">
        <v>332</v>
      </c>
      <c r="D14" s="60">
        <v>131</v>
      </c>
      <c r="E14" s="60">
        <v>16</v>
      </c>
      <c r="F14" s="60">
        <v>1</v>
      </c>
      <c r="G14" s="60">
        <v>0</v>
      </c>
      <c r="H14" s="60">
        <v>12</v>
      </c>
      <c r="I14" s="60">
        <v>102</v>
      </c>
      <c r="J14" s="60">
        <v>0</v>
      </c>
      <c r="K14" s="60">
        <v>0</v>
      </c>
    </row>
    <row r="15" spans="1:11" ht="21" customHeight="1" x14ac:dyDescent="0.35">
      <c r="A15" s="58" t="s">
        <v>32</v>
      </c>
      <c r="B15" s="59" t="s">
        <v>1104</v>
      </c>
      <c r="C15" s="60">
        <v>393</v>
      </c>
      <c r="D15" s="60">
        <v>133</v>
      </c>
      <c r="E15" s="60">
        <v>23</v>
      </c>
      <c r="F15" s="60">
        <v>1</v>
      </c>
      <c r="G15" s="60">
        <v>1</v>
      </c>
      <c r="H15" s="60">
        <v>19</v>
      </c>
      <c r="I15" s="60">
        <v>88</v>
      </c>
      <c r="J15" s="60">
        <v>1</v>
      </c>
      <c r="K15" s="60">
        <v>0</v>
      </c>
    </row>
    <row r="16" spans="1:11" ht="21" customHeight="1" x14ac:dyDescent="0.35">
      <c r="A16" s="58" t="s">
        <v>34</v>
      </c>
      <c r="B16" s="59" t="s">
        <v>1104</v>
      </c>
      <c r="C16" s="60">
        <v>498</v>
      </c>
      <c r="D16" s="60">
        <v>199</v>
      </c>
      <c r="E16" s="60">
        <v>39</v>
      </c>
      <c r="F16" s="60">
        <v>2</v>
      </c>
      <c r="G16" s="60">
        <v>3</v>
      </c>
      <c r="H16" s="60">
        <v>11</v>
      </c>
      <c r="I16" s="60">
        <v>144</v>
      </c>
      <c r="J16" s="60">
        <v>0</v>
      </c>
      <c r="K16" s="60">
        <v>0</v>
      </c>
    </row>
    <row r="17" spans="1:11" ht="21" customHeight="1" x14ac:dyDescent="0.35">
      <c r="A17" s="58" t="s">
        <v>36</v>
      </c>
      <c r="B17" s="59" t="s">
        <v>1104</v>
      </c>
      <c r="C17" s="60">
        <v>356</v>
      </c>
      <c r="D17" s="60">
        <v>134</v>
      </c>
      <c r="E17" s="60">
        <v>18</v>
      </c>
      <c r="F17" s="60">
        <v>1</v>
      </c>
      <c r="G17" s="60">
        <v>1</v>
      </c>
      <c r="H17" s="60">
        <v>12</v>
      </c>
      <c r="I17" s="60">
        <v>101</v>
      </c>
      <c r="J17" s="60">
        <v>1</v>
      </c>
      <c r="K17" s="60">
        <v>0</v>
      </c>
    </row>
    <row r="18" spans="1:11" ht="21" customHeight="1" x14ac:dyDescent="0.35">
      <c r="A18" s="58" t="s">
        <v>38</v>
      </c>
      <c r="B18" s="59" t="s">
        <v>1105</v>
      </c>
      <c r="C18" s="60">
        <v>436</v>
      </c>
      <c r="D18" s="60">
        <v>210</v>
      </c>
      <c r="E18" s="60">
        <v>28</v>
      </c>
      <c r="F18" s="60">
        <v>5</v>
      </c>
      <c r="G18" s="60">
        <v>0</v>
      </c>
      <c r="H18" s="60">
        <v>22</v>
      </c>
      <c r="I18" s="60">
        <v>155</v>
      </c>
      <c r="J18" s="60">
        <v>0</v>
      </c>
      <c r="K18" s="60">
        <v>0</v>
      </c>
    </row>
    <row r="19" spans="1:11" ht="21" customHeight="1" x14ac:dyDescent="0.35">
      <c r="A19" s="58" t="s">
        <v>40</v>
      </c>
      <c r="B19" s="59" t="s">
        <v>1106</v>
      </c>
      <c r="C19" s="60">
        <v>420</v>
      </c>
      <c r="D19" s="60">
        <v>183</v>
      </c>
      <c r="E19" s="60">
        <v>20</v>
      </c>
      <c r="F19" s="60">
        <v>3</v>
      </c>
      <c r="G19" s="60">
        <v>4</v>
      </c>
      <c r="H19" s="60">
        <v>18</v>
      </c>
      <c r="I19" s="60">
        <v>137</v>
      </c>
      <c r="J19" s="60">
        <v>0</v>
      </c>
      <c r="K19" s="60">
        <v>1</v>
      </c>
    </row>
    <row r="20" spans="1:11" ht="21" customHeight="1" x14ac:dyDescent="0.35">
      <c r="A20" s="58" t="s">
        <v>42</v>
      </c>
      <c r="B20" s="59" t="s">
        <v>1107</v>
      </c>
      <c r="C20" s="60">
        <v>386</v>
      </c>
      <c r="D20" s="60">
        <v>44</v>
      </c>
      <c r="E20" s="60">
        <v>11</v>
      </c>
      <c r="F20" s="60">
        <v>2</v>
      </c>
      <c r="G20" s="60">
        <v>4</v>
      </c>
      <c r="H20" s="60">
        <v>3</v>
      </c>
      <c r="I20" s="60">
        <v>24</v>
      </c>
      <c r="J20" s="60">
        <v>0</v>
      </c>
      <c r="K20" s="60">
        <v>0</v>
      </c>
    </row>
    <row r="21" spans="1:11" ht="21" customHeight="1" x14ac:dyDescent="0.35">
      <c r="A21" s="58" t="s">
        <v>43</v>
      </c>
      <c r="B21" s="59" t="s">
        <v>1108</v>
      </c>
      <c r="C21" s="60">
        <v>265</v>
      </c>
      <c r="D21" s="60">
        <v>83</v>
      </c>
      <c r="E21" s="60">
        <v>23</v>
      </c>
      <c r="F21" s="60">
        <v>2</v>
      </c>
      <c r="G21" s="60">
        <v>5</v>
      </c>
      <c r="H21" s="60">
        <v>4</v>
      </c>
      <c r="I21" s="60">
        <v>49</v>
      </c>
      <c r="J21" s="60">
        <v>0</v>
      </c>
      <c r="K21" s="60">
        <v>0</v>
      </c>
    </row>
    <row r="22" spans="1:11" ht="21" customHeight="1" x14ac:dyDescent="0.35">
      <c r="A22" s="58" t="s">
        <v>44</v>
      </c>
      <c r="B22" s="59" t="s">
        <v>1107</v>
      </c>
      <c r="C22" s="60">
        <v>339</v>
      </c>
      <c r="D22" s="60">
        <v>69</v>
      </c>
      <c r="E22" s="60">
        <v>20</v>
      </c>
      <c r="F22" s="60">
        <v>1</v>
      </c>
      <c r="G22" s="60">
        <v>2</v>
      </c>
      <c r="H22" s="60">
        <v>5</v>
      </c>
      <c r="I22" s="60">
        <v>41</v>
      </c>
      <c r="J22" s="60">
        <v>0</v>
      </c>
      <c r="K22" s="60">
        <v>0</v>
      </c>
    </row>
    <row r="23" spans="1:11" ht="21" customHeight="1" x14ac:dyDescent="0.35">
      <c r="A23" s="58" t="s">
        <v>45</v>
      </c>
      <c r="B23" s="59" t="s">
        <v>1107</v>
      </c>
      <c r="C23" s="60">
        <v>387</v>
      </c>
      <c r="D23" s="60">
        <v>46</v>
      </c>
      <c r="E23" s="60">
        <v>14</v>
      </c>
      <c r="F23" s="60">
        <v>1</v>
      </c>
      <c r="G23" s="60">
        <v>0</v>
      </c>
      <c r="H23" s="60">
        <v>4</v>
      </c>
      <c r="I23" s="60">
        <v>27</v>
      </c>
      <c r="J23" s="60">
        <v>0</v>
      </c>
      <c r="K23" s="60">
        <v>0</v>
      </c>
    </row>
    <row r="24" spans="1:11" ht="21" customHeight="1" x14ac:dyDescent="0.35">
      <c r="A24" s="58" t="s">
        <v>46</v>
      </c>
      <c r="B24" s="59" t="s">
        <v>1109</v>
      </c>
      <c r="C24" s="60">
        <v>466</v>
      </c>
      <c r="D24" s="60">
        <v>44</v>
      </c>
      <c r="E24" s="60">
        <v>18</v>
      </c>
      <c r="F24" s="60">
        <v>1</v>
      </c>
      <c r="G24" s="60">
        <v>4</v>
      </c>
      <c r="H24" s="60">
        <v>6</v>
      </c>
      <c r="I24" s="60">
        <v>15</v>
      </c>
      <c r="J24" s="60">
        <v>0</v>
      </c>
      <c r="K24" s="60">
        <v>0</v>
      </c>
    </row>
    <row r="25" spans="1:11" ht="21" customHeight="1" x14ac:dyDescent="0.35">
      <c r="A25" s="58" t="s">
        <v>48</v>
      </c>
      <c r="B25" s="59" t="s">
        <v>1110</v>
      </c>
      <c r="C25" s="60">
        <v>446</v>
      </c>
      <c r="D25" s="60">
        <v>216</v>
      </c>
      <c r="E25" s="60">
        <v>41</v>
      </c>
      <c r="F25" s="60">
        <v>4</v>
      </c>
      <c r="G25" s="60">
        <v>4</v>
      </c>
      <c r="H25" s="60">
        <v>13</v>
      </c>
      <c r="I25" s="60">
        <v>154</v>
      </c>
      <c r="J25" s="60">
        <v>0</v>
      </c>
      <c r="K25" s="60">
        <v>0</v>
      </c>
    </row>
    <row r="26" spans="1:11" ht="21" customHeight="1" x14ac:dyDescent="0.35">
      <c r="A26" s="58" t="s">
        <v>50</v>
      </c>
      <c r="B26" s="59" t="s">
        <v>1111</v>
      </c>
      <c r="C26" s="60">
        <v>261</v>
      </c>
      <c r="D26" s="60">
        <v>125</v>
      </c>
      <c r="E26" s="60">
        <v>29</v>
      </c>
      <c r="F26" s="60">
        <v>2</v>
      </c>
      <c r="G26" s="60">
        <v>3</v>
      </c>
      <c r="H26" s="60">
        <v>25</v>
      </c>
      <c r="I26" s="60">
        <v>66</v>
      </c>
      <c r="J26" s="60">
        <v>0</v>
      </c>
      <c r="K26" s="60">
        <v>0</v>
      </c>
    </row>
    <row r="27" spans="1:11" ht="21" customHeight="1" x14ac:dyDescent="0.35">
      <c r="A27" s="58" t="s">
        <v>51</v>
      </c>
      <c r="B27" s="59" t="s">
        <v>1112</v>
      </c>
      <c r="C27" s="60">
        <v>651</v>
      </c>
      <c r="D27" s="60">
        <v>32</v>
      </c>
      <c r="E27" s="60">
        <v>24</v>
      </c>
      <c r="F27" s="60">
        <v>0</v>
      </c>
      <c r="G27" s="60">
        <v>0</v>
      </c>
      <c r="H27" s="60">
        <v>7</v>
      </c>
      <c r="I27" s="60">
        <v>1</v>
      </c>
      <c r="J27" s="60">
        <v>0</v>
      </c>
      <c r="K27" s="60">
        <v>0</v>
      </c>
    </row>
    <row r="28" spans="1:11" ht="21" customHeight="1" x14ac:dyDescent="0.35">
      <c r="A28" s="58" t="s">
        <v>53</v>
      </c>
      <c r="B28" s="59" t="s">
        <v>1112</v>
      </c>
      <c r="C28" s="60">
        <v>575</v>
      </c>
      <c r="D28" s="60">
        <v>38</v>
      </c>
      <c r="E28" s="60">
        <v>25</v>
      </c>
      <c r="F28" s="60">
        <v>2</v>
      </c>
      <c r="G28" s="60">
        <v>0</v>
      </c>
      <c r="H28" s="60">
        <v>9</v>
      </c>
      <c r="I28" s="60">
        <v>1</v>
      </c>
      <c r="J28" s="60">
        <v>1</v>
      </c>
      <c r="K28" s="60">
        <v>0</v>
      </c>
    </row>
    <row r="29" spans="1:11" ht="21" customHeight="1" x14ac:dyDescent="0.35">
      <c r="A29" s="58" t="s">
        <v>54</v>
      </c>
      <c r="B29" s="59" t="s">
        <v>1112</v>
      </c>
      <c r="C29" s="60">
        <v>559</v>
      </c>
      <c r="D29" s="60">
        <v>43</v>
      </c>
      <c r="E29" s="60">
        <v>24</v>
      </c>
      <c r="F29" s="60">
        <v>4</v>
      </c>
      <c r="G29" s="60">
        <v>1</v>
      </c>
      <c r="H29" s="60">
        <v>6</v>
      </c>
      <c r="I29" s="60">
        <v>8</v>
      </c>
      <c r="J29" s="60">
        <v>0</v>
      </c>
      <c r="K29" s="60">
        <v>0</v>
      </c>
    </row>
    <row r="30" spans="1:11" ht="21" customHeight="1" x14ac:dyDescent="0.35">
      <c r="A30" s="58" t="s">
        <v>55</v>
      </c>
      <c r="B30" s="59" t="s">
        <v>1112</v>
      </c>
      <c r="C30" s="60">
        <v>579</v>
      </c>
      <c r="D30" s="60">
        <v>52</v>
      </c>
      <c r="E30" s="60">
        <v>35</v>
      </c>
      <c r="F30" s="60">
        <v>3</v>
      </c>
      <c r="G30" s="60">
        <v>0</v>
      </c>
      <c r="H30" s="60">
        <v>9</v>
      </c>
      <c r="I30" s="60">
        <v>5</v>
      </c>
      <c r="J30" s="60">
        <v>0</v>
      </c>
      <c r="K30" s="60">
        <v>0</v>
      </c>
    </row>
    <row r="31" spans="1:11" ht="21" customHeight="1" x14ac:dyDescent="0.35">
      <c r="A31" s="58" t="s">
        <v>56</v>
      </c>
      <c r="B31" s="59" t="s">
        <v>1113</v>
      </c>
      <c r="C31" s="60">
        <v>427</v>
      </c>
      <c r="D31" s="60">
        <v>154</v>
      </c>
      <c r="E31" s="60">
        <v>29</v>
      </c>
      <c r="F31" s="60">
        <v>1</v>
      </c>
      <c r="G31" s="60">
        <v>2</v>
      </c>
      <c r="H31" s="60">
        <v>28</v>
      </c>
      <c r="I31" s="60">
        <v>94</v>
      </c>
      <c r="J31" s="60">
        <v>0</v>
      </c>
      <c r="K31" s="60">
        <v>0</v>
      </c>
    </row>
    <row r="32" spans="1:11" ht="21" customHeight="1" x14ac:dyDescent="0.35">
      <c r="A32" s="58" t="s">
        <v>58</v>
      </c>
      <c r="B32" s="59" t="s">
        <v>1114</v>
      </c>
      <c r="C32" s="60">
        <v>396</v>
      </c>
      <c r="D32" s="60">
        <v>174</v>
      </c>
      <c r="E32" s="60">
        <v>32</v>
      </c>
      <c r="F32" s="60">
        <v>2</v>
      </c>
      <c r="G32" s="60">
        <v>0</v>
      </c>
      <c r="H32" s="60">
        <v>26</v>
      </c>
      <c r="I32" s="60">
        <v>114</v>
      </c>
      <c r="J32" s="60">
        <v>0</v>
      </c>
      <c r="K32" s="60">
        <v>0</v>
      </c>
    </row>
    <row r="33" spans="1:11" ht="21" customHeight="1" x14ac:dyDescent="0.35">
      <c r="A33" s="58" t="s">
        <v>59</v>
      </c>
      <c r="B33" s="59" t="s">
        <v>1114</v>
      </c>
      <c r="C33" s="60">
        <v>238</v>
      </c>
      <c r="D33" s="60">
        <v>74</v>
      </c>
      <c r="E33" s="60">
        <v>24</v>
      </c>
      <c r="F33" s="60">
        <v>2</v>
      </c>
      <c r="G33" s="60">
        <v>0</v>
      </c>
      <c r="H33" s="60">
        <v>16</v>
      </c>
      <c r="I33" s="60">
        <v>32</v>
      </c>
      <c r="J33" s="60">
        <v>0</v>
      </c>
      <c r="K33" s="60">
        <v>0</v>
      </c>
    </row>
    <row r="34" spans="1:11" ht="21" customHeight="1" x14ac:dyDescent="0.35">
      <c r="A34" s="58" t="s">
        <v>60</v>
      </c>
      <c r="B34" s="59" t="s">
        <v>1115</v>
      </c>
      <c r="C34" s="60">
        <v>459</v>
      </c>
      <c r="D34" s="60">
        <v>171</v>
      </c>
      <c r="E34" s="60">
        <v>25</v>
      </c>
      <c r="F34" s="60">
        <v>6</v>
      </c>
      <c r="G34" s="60">
        <v>1</v>
      </c>
      <c r="H34" s="60">
        <v>18</v>
      </c>
      <c r="I34" s="60">
        <v>119</v>
      </c>
      <c r="J34" s="60">
        <v>2</v>
      </c>
      <c r="K34" s="60">
        <v>0</v>
      </c>
    </row>
    <row r="35" spans="1:11" ht="21" customHeight="1" x14ac:dyDescent="0.35">
      <c r="A35" s="58" t="s">
        <v>181</v>
      </c>
      <c r="B35" s="59" t="s">
        <v>1116</v>
      </c>
      <c r="C35" s="60">
        <v>66</v>
      </c>
      <c r="D35" s="60">
        <v>24</v>
      </c>
      <c r="E35" s="60">
        <v>9</v>
      </c>
      <c r="F35" s="60">
        <v>2</v>
      </c>
      <c r="G35" s="60">
        <v>2</v>
      </c>
      <c r="H35" s="60">
        <v>3</v>
      </c>
      <c r="I35" s="60">
        <v>8</v>
      </c>
      <c r="J35" s="60">
        <v>0</v>
      </c>
      <c r="K35" s="60">
        <v>0</v>
      </c>
    </row>
    <row r="36" spans="1:11" ht="21" customHeight="1" x14ac:dyDescent="0.35">
      <c r="A36" s="58" t="s">
        <v>1117</v>
      </c>
      <c r="B36" s="59" t="s">
        <v>1118</v>
      </c>
      <c r="C36" s="60">
        <v>0</v>
      </c>
      <c r="D36" s="60">
        <v>7</v>
      </c>
      <c r="E36" s="60">
        <v>5</v>
      </c>
      <c r="F36" s="60">
        <v>1</v>
      </c>
      <c r="G36" s="60">
        <v>0</v>
      </c>
      <c r="H36" s="60">
        <v>0</v>
      </c>
      <c r="I36" s="60">
        <v>1</v>
      </c>
      <c r="J36" s="60">
        <v>0</v>
      </c>
      <c r="K36" s="60">
        <v>0</v>
      </c>
    </row>
    <row r="37" spans="1:11" ht="21" customHeight="1" x14ac:dyDescent="0.35">
      <c r="A37" s="58" t="s">
        <v>72</v>
      </c>
      <c r="B37" s="59" t="s">
        <v>1112</v>
      </c>
      <c r="C37" s="60"/>
      <c r="D37" s="60">
        <v>55</v>
      </c>
      <c r="E37" s="60">
        <v>29</v>
      </c>
      <c r="F37" s="60">
        <v>3</v>
      </c>
      <c r="G37" s="60">
        <v>2</v>
      </c>
      <c r="H37" s="60">
        <v>7</v>
      </c>
      <c r="I37" s="60">
        <v>11</v>
      </c>
      <c r="J37" s="60">
        <v>3</v>
      </c>
      <c r="K37" s="60">
        <v>0</v>
      </c>
    </row>
    <row r="38" spans="1:11" ht="21" customHeight="1" x14ac:dyDescent="0.35">
      <c r="A38" s="58" t="s">
        <v>313</v>
      </c>
      <c r="B38" s="59" t="s">
        <v>1096</v>
      </c>
      <c r="C38" s="60"/>
      <c r="D38" s="60">
        <v>217</v>
      </c>
      <c r="E38" s="60">
        <v>27</v>
      </c>
      <c r="F38" s="60">
        <v>3</v>
      </c>
      <c r="G38" s="60">
        <v>4</v>
      </c>
      <c r="H38" s="60">
        <v>11</v>
      </c>
      <c r="I38" s="60">
        <v>166</v>
      </c>
      <c r="J38" s="60">
        <v>6</v>
      </c>
      <c r="K38" s="60">
        <v>0</v>
      </c>
    </row>
    <row r="39" spans="1:11" ht="21" customHeight="1" x14ac:dyDescent="0.35">
      <c r="A39" s="58" t="s">
        <v>73</v>
      </c>
      <c r="B39" s="59" t="s">
        <v>1119</v>
      </c>
      <c r="C39" s="60"/>
      <c r="D39" s="60">
        <v>722</v>
      </c>
      <c r="E39" s="60">
        <v>186</v>
      </c>
      <c r="F39" s="60">
        <v>13</v>
      </c>
      <c r="G39" s="60">
        <v>26</v>
      </c>
      <c r="H39" s="60">
        <v>45</v>
      </c>
      <c r="I39" s="60">
        <v>447</v>
      </c>
      <c r="J39" s="60">
        <v>5</v>
      </c>
      <c r="K39" s="60">
        <v>0</v>
      </c>
    </row>
    <row r="40" spans="1:11" ht="21" customHeight="1" x14ac:dyDescent="0.35">
      <c r="A40" s="58" t="s">
        <v>75</v>
      </c>
      <c r="B40" s="59" t="s">
        <v>1120</v>
      </c>
      <c r="C40" s="60"/>
      <c r="D40" s="60">
        <v>90</v>
      </c>
      <c r="E40" s="60">
        <v>31</v>
      </c>
      <c r="F40" s="60">
        <v>0</v>
      </c>
      <c r="G40" s="60">
        <v>0</v>
      </c>
      <c r="H40" s="60">
        <v>5</v>
      </c>
      <c r="I40" s="60">
        <v>54</v>
      </c>
      <c r="J40" s="60">
        <v>0</v>
      </c>
      <c r="K40" s="60">
        <v>0</v>
      </c>
    </row>
    <row r="41" spans="1:11" ht="21" customHeight="1" x14ac:dyDescent="0.35">
      <c r="A41" s="58" t="s">
        <v>77</v>
      </c>
      <c r="B41" s="59" t="s">
        <v>1120</v>
      </c>
      <c r="C41" s="60"/>
      <c r="D41" s="60">
        <v>25</v>
      </c>
      <c r="E41" s="60">
        <v>6</v>
      </c>
      <c r="F41" s="60">
        <v>0</v>
      </c>
      <c r="G41" s="60">
        <v>0</v>
      </c>
      <c r="H41" s="60">
        <v>4</v>
      </c>
      <c r="I41" s="60">
        <v>12</v>
      </c>
      <c r="J41" s="60">
        <v>3</v>
      </c>
      <c r="K41" s="60">
        <v>0</v>
      </c>
    </row>
    <row r="42" spans="1:11" ht="21" customHeight="1" x14ac:dyDescent="0.35">
      <c r="A42" s="58" t="s">
        <v>78</v>
      </c>
      <c r="B42" s="59" t="s">
        <v>1120</v>
      </c>
      <c r="C42" s="60"/>
      <c r="D42" s="60">
        <v>634</v>
      </c>
      <c r="E42" s="60">
        <v>135</v>
      </c>
      <c r="F42" s="60">
        <v>13</v>
      </c>
      <c r="G42" s="60">
        <v>1</v>
      </c>
      <c r="H42" s="60">
        <v>40</v>
      </c>
      <c r="I42" s="60">
        <v>441</v>
      </c>
      <c r="J42" s="60">
        <v>4</v>
      </c>
      <c r="K42" s="60">
        <v>0</v>
      </c>
    </row>
    <row r="43" spans="1:11" ht="21" customHeight="1" x14ac:dyDescent="0.35">
      <c r="A43" s="58" t="s">
        <v>6</v>
      </c>
      <c r="B43" s="59" t="s">
        <v>6</v>
      </c>
      <c r="C43" s="60" t="s">
        <v>6</v>
      </c>
      <c r="D43" s="60" t="s">
        <v>6</v>
      </c>
      <c r="E43" s="60" t="s">
        <v>6</v>
      </c>
      <c r="F43" s="60" t="s">
        <v>6</v>
      </c>
      <c r="G43" s="60" t="s">
        <v>6</v>
      </c>
      <c r="H43" s="60" t="s">
        <v>6</v>
      </c>
      <c r="I43" s="60" t="s">
        <v>6</v>
      </c>
      <c r="J43" s="60" t="s">
        <v>6</v>
      </c>
      <c r="K43" s="60" t="s">
        <v>6</v>
      </c>
    </row>
    <row r="44" spans="1:11" ht="21" customHeight="1" x14ac:dyDescent="0.35">
      <c r="A44" s="61" t="s">
        <v>6</v>
      </c>
      <c r="B44" s="32" t="s">
        <v>79</v>
      </c>
      <c r="C44" s="62">
        <f>SUM(C3:C42)</f>
        <v>13182</v>
      </c>
      <c r="D44" s="63">
        <v>5659</v>
      </c>
      <c r="E44" s="63">
        <v>1218</v>
      </c>
      <c r="F44" s="63">
        <v>113</v>
      </c>
      <c r="G44" s="63">
        <v>104</v>
      </c>
      <c r="H44" s="63">
        <v>510</v>
      </c>
      <c r="I44" s="63">
        <v>3685</v>
      </c>
      <c r="J44" s="63">
        <v>28</v>
      </c>
      <c r="K44" s="63">
        <v>1</v>
      </c>
    </row>
    <row r="45" spans="1:11" ht="21" customHeight="1" x14ac:dyDescent="0.35">
      <c r="A45" s="13"/>
      <c r="B45" s="14" t="s">
        <v>84</v>
      </c>
      <c r="C45" s="96">
        <f>D44/C44</f>
        <v>0.42929752693066303</v>
      </c>
      <c r="D45" s="97"/>
      <c r="E45" s="6"/>
      <c r="F45" s="6"/>
      <c r="G45" s="6"/>
      <c r="H45" s="6"/>
      <c r="I45" s="37"/>
      <c r="J45" s="37"/>
      <c r="K45" s="1"/>
    </row>
    <row r="46" spans="1:11" ht="21" customHeight="1" x14ac:dyDescent="0.35">
      <c r="A46" s="13"/>
      <c r="B46" s="14" t="s">
        <v>85</v>
      </c>
      <c r="C46" s="6"/>
      <c r="D46" s="6"/>
      <c r="E46" s="35">
        <f>E44/D44</f>
        <v>0.21523237321081462</v>
      </c>
      <c r="F46" s="35">
        <f>F44/D44</f>
        <v>1.9968192260116629E-2</v>
      </c>
      <c r="G46" s="35">
        <f>G44/D44</f>
        <v>1.8377805265948049E-2</v>
      </c>
      <c r="H46" s="35">
        <f>H44/D44</f>
        <v>9.012192966955293E-2</v>
      </c>
      <c r="I46" s="37"/>
      <c r="J46" s="37"/>
      <c r="K46" s="1"/>
    </row>
    <row r="47" spans="1:11" ht="21" customHeight="1" x14ac:dyDescent="0.35">
      <c r="A47" s="13"/>
      <c r="B47" s="14" t="s">
        <v>87</v>
      </c>
      <c r="C47" s="19" t="s">
        <v>1121</v>
      </c>
      <c r="E47" s="6"/>
      <c r="F47" s="17"/>
      <c r="G47" s="17"/>
      <c r="H47" s="17"/>
      <c r="I47" s="37"/>
      <c r="J47" s="37"/>
      <c r="K47" s="1"/>
    </row>
    <row r="49" spans="1:1" ht="21" customHeight="1" x14ac:dyDescent="0.35">
      <c r="A49" s="12" t="s">
        <v>80</v>
      </c>
    </row>
    <row r="50" spans="1:1" ht="21" customHeight="1" x14ac:dyDescent="0.35">
      <c r="A50" s="12" t="s">
        <v>81</v>
      </c>
    </row>
  </sheetData>
  <mergeCells count="1">
    <mergeCell ref="C45:D45"/>
  </mergeCells>
  <pageMargins left="0" right="0" top="0" bottom="0.75" header="0" footer="0.7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8C01-CE0E-4FCE-B7B3-3E1486C78681}">
  <dimension ref="A1:J49"/>
  <sheetViews>
    <sheetView showGridLines="0" workbookViewId="0">
      <pane ySplit="2" topLeftCell="A13" activePane="bottomLeft" state="frozen"/>
      <selection pane="bottomLeft" activeCell="D41" sqref="D41"/>
    </sheetView>
  </sheetViews>
  <sheetFormatPr defaultColWidth="10.54296875" defaultRowHeight="21" customHeight="1" x14ac:dyDescent="0.35"/>
  <cols>
    <col min="1" max="1" width="14.1796875" style="18" customWidth="1"/>
    <col min="2" max="2" width="37" style="18" customWidth="1"/>
    <col min="3" max="16384" width="10.54296875" style="18"/>
  </cols>
  <sheetData>
    <row r="1" spans="1:10" ht="31" customHeight="1" thickBot="1" x14ac:dyDescent="0.4">
      <c r="C1" s="49" t="s">
        <v>1122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1123</v>
      </c>
      <c r="F2" s="53" t="s">
        <v>1124</v>
      </c>
      <c r="G2" s="53" t="s">
        <v>1125</v>
      </c>
      <c r="H2" s="53" t="s">
        <v>1218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1126</v>
      </c>
      <c r="C3" s="57">
        <v>464</v>
      </c>
      <c r="D3" s="57">
        <v>130</v>
      </c>
      <c r="E3" s="57">
        <v>23</v>
      </c>
      <c r="F3" s="57">
        <v>8</v>
      </c>
      <c r="G3" s="57">
        <v>45</v>
      </c>
      <c r="H3" s="57">
        <v>53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1126</v>
      </c>
      <c r="C4" s="60">
        <v>498</v>
      </c>
      <c r="D4" s="60">
        <v>165</v>
      </c>
      <c r="E4" s="60">
        <v>33</v>
      </c>
      <c r="F4" s="60">
        <v>9</v>
      </c>
      <c r="G4" s="60">
        <v>53</v>
      </c>
      <c r="H4" s="60">
        <v>69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1126</v>
      </c>
      <c r="C5" s="60">
        <v>508</v>
      </c>
      <c r="D5" s="60">
        <v>152</v>
      </c>
      <c r="E5" s="60">
        <v>23</v>
      </c>
      <c r="F5" s="60">
        <v>9</v>
      </c>
      <c r="G5" s="60">
        <v>31</v>
      </c>
      <c r="H5" s="60">
        <v>88</v>
      </c>
      <c r="I5" s="60">
        <v>1</v>
      </c>
      <c r="J5" s="60">
        <v>0</v>
      </c>
    </row>
    <row r="6" spans="1:10" ht="21" customHeight="1" x14ac:dyDescent="0.35">
      <c r="A6" s="58" t="s">
        <v>15</v>
      </c>
      <c r="B6" s="59" t="s">
        <v>1126</v>
      </c>
      <c r="C6" s="60">
        <v>534</v>
      </c>
      <c r="D6" s="60">
        <v>112</v>
      </c>
      <c r="E6" s="60">
        <v>20</v>
      </c>
      <c r="F6" s="60">
        <v>8</v>
      </c>
      <c r="G6" s="60">
        <v>26</v>
      </c>
      <c r="H6" s="60">
        <v>56</v>
      </c>
      <c r="I6" s="60">
        <v>2</v>
      </c>
      <c r="J6" s="60">
        <v>0</v>
      </c>
    </row>
    <row r="7" spans="1:10" ht="21" customHeight="1" x14ac:dyDescent="0.35">
      <c r="A7" s="58" t="s">
        <v>17</v>
      </c>
      <c r="B7" s="59" t="s">
        <v>1126</v>
      </c>
      <c r="C7" s="60">
        <v>598</v>
      </c>
      <c r="D7" s="60">
        <v>117</v>
      </c>
      <c r="E7" s="60">
        <v>54</v>
      </c>
      <c r="F7" s="60">
        <v>2</v>
      </c>
      <c r="G7" s="60">
        <v>20</v>
      </c>
      <c r="H7" s="60">
        <v>40</v>
      </c>
      <c r="I7" s="60">
        <v>1</v>
      </c>
      <c r="J7" s="60">
        <v>0</v>
      </c>
    </row>
    <row r="8" spans="1:10" ht="21" customHeight="1" x14ac:dyDescent="0.35">
      <c r="A8" s="58" t="s">
        <v>19</v>
      </c>
      <c r="B8" s="59" t="s">
        <v>1126</v>
      </c>
      <c r="C8" s="60">
        <v>595</v>
      </c>
      <c r="D8" s="60">
        <v>129</v>
      </c>
      <c r="E8" s="60">
        <v>27</v>
      </c>
      <c r="F8" s="60">
        <v>7</v>
      </c>
      <c r="G8" s="60">
        <v>33</v>
      </c>
      <c r="H8" s="60">
        <v>62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1127</v>
      </c>
      <c r="C9" s="60">
        <v>575</v>
      </c>
      <c r="D9" s="60">
        <v>111</v>
      </c>
      <c r="E9" s="60">
        <v>30</v>
      </c>
      <c r="F9" s="60">
        <v>6</v>
      </c>
      <c r="G9" s="60">
        <v>24</v>
      </c>
      <c r="H9" s="60">
        <v>51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1128</v>
      </c>
      <c r="C10" s="60">
        <v>549</v>
      </c>
      <c r="D10" s="60">
        <v>92</v>
      </c>
      <c r="E10" s="60">
        <v>14</v>
      </c>
      <c r="F10" s="60">
        <v>2</v>
      </c>
      <c r="G10" s="60">
        <v>20</v>
      </c>
      <c r="H10" s="60">
        <v>56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1128</v>
      </c>
      <c r="C11" s="60">
        <v>507</v>
      </c>
      <c r="D11" s="60">
        <v>81</v>
      </c>
      <c r="E11" s="60">
        <v>15</v>
      </c>
      <c r="F11" s="60">
        <v>2</v>
      </c>
      <c r="G11" s="60">
        <v>21</v>
      </c>
      <c r="H11" s="60">
        <v>43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1128</v>
      </c>
      <c r="C12" s="60">
        <v>522</v>
      </c>
      <c r="D12" s="60">
        <v>91</v>
      </c>
      <c r="E12" s="60">
        <v>15</v>
      </c>
      <c r="F12" s="60">
        <v>5</v>
      </c>
      <c r="G12" s="60">
        <v>21</v>
      </c>
      <c r="H12" s="60">
        <v>50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1129</v>
      </c>
      <c r="C13" s="60">
        <v>606</v>
      </c>
      <c r="D13" s="60">
        <v>96</v>
      </c>
      <c r="E13" s="60">
        <v>11</v>
      </c>
      <c r="F13" s="60">
        <v>2</v>
      </c>
      <c r="G13" s="60">
        <v>21</v>
      </c>
      <c r="H13" s="60">
        <v>62</v>
      </c>
      <c r="I13" s="60">
        <v>0</v>
      </c>
      <c r="J13" s="60">
        <v>0</v>
      </c>
    </row>
    <row r="14" spans="1:10" ht="21" customHeight="1" x14ac:dyDescent="0.35">
      <c r="A14" s="58" t="s">
        <v>30</v>
      </c>
      <c r="B14" s="59" t="s">
        <v>1130</v>
      </c>
      <c r="C14" s="60">
        <v>601</v>
      </c>
      <c r="D14" s="60">
        <v>119</v>
      </c>
      <c r="E14" s="60">
        <v>15</v>
      </c>
      <c r="F14" s="60">
        <v>3</v>
      </c>
      <c r="G14" s="60">
        <v>22</v>
      </c>
      <c r="H14" s="60">
        <v>79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1129</v>
      </c>
      <c r="C15" s="60">
        <v>382</v>
      </c>
      <c r="D15" s="60">
        <v>50</v>
      </c>
      <c r="E15" s="60">
        <v>10</v>
      </c>
      <c r="F15" s="60">
        <v>5</v>
      </c>
      <c r="G15" s="60">
        <v>11</v>
      </c>
      <c r="H15" s="60">
        <v>24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1127</v>
      </c>
      <c r="C16" s="60">
        <v>554</v>
      </c>
      <c r="D16" s="60">
        <v>98</v>
      </c>
      <c r="E16" s="60">
        <v>22</v>
      </c>
      <c r="F16" s="60">
        <v>11</v>
      </c>
      <c r="G16" s="60">
        <v>20</v>
      </c>
      <c r="H16" s="60">
        <v>45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1127</v>
      </c>
      <c r="C17" s="60">
        <v>484</v>
      </c>
      <c r="D17" s="60">
        <v>109</v>
      </c>
      <c r="E17" s="60">
        <v>33</v>
      </c>
      <c r="F17" s="60">
        <v>6</v>
      </c>
      <c r="G17" s="60">
        <v>21</v>
      </c>
      <c r="H17" s="60">
        <v>48</v>
      </c>
      <c r="I17" s="60">
        <v>0</v>
      </c>
      <c r="J17" s="60">
        <v>1</v>
      </c>
    </row>
    <row r="18" spans="1:10" ht="21" customHeight="1" x14ac:dyDescent="0.35">
      <c r="A18" s="58" t="s">
        <v>38</v>
      </c>
      <c r="B18" s="59" t="s">
        <v>1127</v>
      </c>
      <c r="C18" s="60">
        <v>529</v>
      </c>
      <c r="D18" s="60">
        <v>129</v>
      </c>
      <c r="E18" s="60">
        <v>45</v>
      </c>
      <c r="F18" s="60">
        <v>7</v>
      </c>
      <c r="G18" s="60">
        <v>19</v>
      </c>
      <c r="H18" s="60">
        <v>58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1131</v>
      </c>
      <c r="C19" s="60">
        <v>545</v>
      </c>
      <c r="D19" s="60">
        <v>110</v>
      </c>
      <c r="E19" s="60">
        <v>19</v>
      </c>
      <c r="F19" s="60">
        <v>5</v>
      </c>
      <c r="G19" s="60">
        <v>16</v>
      </c>
      <c r="H19" s="60">
        <v>69</v>
      </c>
      <c r="I19" s="60">
        <v>1</v>
      </c>
      <c r="J19" s="60">
        <v>0</v>
      </c>
    </row>
    <row r="20" spans="1:10" ht="21" customHeight="1" x14ac:dyDescent="0.35">
      <c r="A20" s="58" t="s">
        <v>42</v>
      </c>
      <c r="B20" s="59" t="s">
        <v>1131</v>
      </c>
      <c r="C20" s="60">
        <v>611</v>
      </c>
      <c r="D20" s="60">
        <v>170</v>
      </c>
      <c r="E20" s="60">
        <v>35</v>
      </c>
      <c r="F20" s="60">
        <v>3</v>
      </c>
      <c r="G20" s="60">
        <v>36</v>
      </c>
      <c r="H20" s="60">
        <v>95</v>
      </c>
      <c r="I20" s="60">
        <v>1</v>
      </c>
      <c r="J20" s="60">
        <v>0</v>
      </c>
    </row>
    <row r="21" spans="1:10" ht="21" customHeight="1" x14ac:dyDescent="0.35">
      <c r="A21" s="58" t="s">
        <v>43</v>
      </c>
      <c r="B21" s="59" t="s">
        <v>1131</v>
      </c>
      <c r="C21" s="60">
        <v>405</v>
      </c>
      <c r="D21" s="60">
        <v>55</v>
      </c>
      <c r="E21" s="60">
        <v>7</v>
      </c>
      <c r="F21" s="60">
        <v>6</v>
      </c>
      <c r="G21" s="60">
        <v>6</v>
      </c>
      <c r="H21" s="60">
        <v>36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1127</v>
      </c>
      <c r="C22" s="60">
        <v>505</v>
      </c>
      <c r="D22" s="60">
        <v>44</v>
      </c>
      <c r="E22" s="60">
        <v>13</v>
      </c>
      <c r="F22" s="60">
        <v>3</v>
      </c>
      <c r="G22" s="60">
        <v>11</v>
      </c>
      <c r="H22" s="60">
        <v>17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1131</v>
      </c>
      <c r="C23" s="60">
        <v>561</v>
      </c>
      <c r="D23" s="60">
        <v>68</v>
      </c>
      <c r="E23" s="60">
        <v>21</v>
      </c>
      <c r="F23" s="60">
        <v>1</v>
      </c>
      <c r="G23" s="60">
        <v>15</v>
      </c>
      <c r="H23" s="60">
        <v>31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1127</v>
      </c>
      <c r="C24" s="60">
        <v>580</v>
      </c>
      <c r="D24" s="60">
        <v>46</v>
      </c>
      <c r="E24" s="60">
        <v>4</v>
      </c>
      <c r="F24" s="60">
        <v>0</v>
      </c>
      <c r="G24" s="60">
        <v>10</v>
      </c>
      <c r="H24" s="60">
        <v>32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1130</v>
      </c>
      <c r="C25" s="60">
        <v>573</v>
      </c>
      <c r="D25" s="60">
        <v>129</v>
      </c>
      <c r="E25" s="60">
        <v>15</v>
      </c>
      <c r="F25" s="60">
        <v>4</v>
      </c>
      <c r="G25" s="60">
        <v>31</v>
      </c>
      <c r="H25" s="60">
        <v>78</v>
      </c>
      <c r="I25" s="60">
        <v>1</v>
      </c>
      <c r="J25" s="60">
        <v>0</v>
      </c>
    </row>
    <row r="26" spans="1:10" ht="21" customHeight="1" x14ac:dyDescent="0.35">
      <c r="A26" s="58" t="s">
        <v>50</v>
      </c>
      <c r="B26" s="59" t="s">
        <v>1129</v>
      </c>
      <c r="C26" s="60">
        <v>564</v>
      </c>
      <c r="D26" s="60">
        <v>66</v>
      </c>
      <c r="E26" s="60">
        <v>9</v>
      </c>
      <c r="F26" s="60">
        <v>1</v>
      </c>
      <c r="G26" s="60">
        <v>20</v>
      </c>
      <c r="H26" s="60">
        <v>36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1130</v>
      </c>
      <c r="C27" s="60">
        <v>481</v>
      </c>
      <c r="D27" s="60">
        <v>129</v>
      </c>
      <c r="E27" s="60">
        <v>17</v>
      </c>
      <c r="F27" s="60">
        <v>5</v>
      </c>
      <c r="G27" s="60">
        <v>31</v>
      </c>
      <c r="H27" s="60">
        <v>75</v>
      </c>
      <c r="I27" s="60">
        <v>1</v>
      </c>
      <c r="J27" s="60">
        <v>0</v>
      </c>
    </row>
    <row r="28" spans="1:10" ht="21" customHeight="1" x14ac:dyDescent="0.35">
      <c r="A28" s="58" t="s">
        <v>53</v>
      </c>
      <c r="B28" s="59" t="s">
        <v>1130</v>
      </c>
      <c r="C28" s="60">
        <v>464</v>
      </c>
      <c r="D28" s="60">
        <v>106</v>
      </c>
      <c r="E28" s="60">
        <v>23</v>
      </c>
      <c r="F28" s="60">
        <v>5</v>
      </c>
      <c r="G28" s="60">
        <v>18</v>
      </c>
      <c r="H28" s="60">
        <v>60</v>
      </c>
      <c r="I28" s="60">
        <v>0</v>
      </c>
      <c r="J28" s="60">
        <v>0</v>
      </c>
    </row>
    <row r="29" spans="1:10" ht="21" customHeight="1" x14ac:dyDescent="0.35">
      <c r="A29" s="58" t="s">
        <v>54</v>
      </c>
      <c r="B29" s="59" t="s">
        <v>1130</v>
      </c>
      <c r="C29" s="60">
        <v>450</v>
      </c>
      <c r="D29" s="60">
        <v>133</v>
      </c>
      <c r="E29" s="60">
        <v>18</v>
      </c>
      <c r="F29" s="60">
        <v>3</v>
      </c>
      <c r="G29" s="60">
        <v>46</v>
      </c>
      <c r="H29" s="60">
        <v>66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1130</v>
      </c>
      <c r="C30" s="60">
        <v>437</v>
      </c>
      <c r="D30" s="60">
        <v>126</v>
      </c>
      <c r="E30" s="60">
        <v>16</v>
      </c>
      <c r="F30" s="60">
        <v>4</v>
      </c>
      <c r="G30" s="60">
        <v>27</v>
      </c>
      <c r="H30" s="60">
        <v>79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1132</v>
      </c>
      <c r="C31" s="60">
        <v>649</v>
      </c>
      <c r="D31" s="60">
        <v>169</v>
      </c>
      <c r="E31" s="60">
        <v>30</v>
      </c>
      <c r="F31" s="60">
        <v>11</v>
      </c>
      <c r="G31" s="60">
        <v>44</v>
      </c>
      <c r="H31" s="60">
        <v>84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1131</v>
      </c>
      <c r="C32" s="60">
        <v>462</v>
      </c>
      <c r="D32" s="60">
        <v>139</v>
      </c>
      <c r="E32" s="60">
        <v>24</v>
      </c>
      <c r="F32" s="60">
        <v>11</v>
      </c>
      <c r="G32" s="60">
        <v>24</v>
      </c>
      <c r="H32" s="60">
        <v>79</v>
      </c>
      <c r="I32" s="60">
        <v>1</v>
      </c>
      <c r="J32" s="60">
        <v>0</v>
      </c>
    </row>
    <row r="33" spans="1:10" ht="21" customHeight="1" x14ac:dyDescent="0.35">
      <c r="A33" s="58" t="s">
        <v>59</v>
      </c>
      <c r="B33" s="59" t="s">
        <v>1127</v>
      </c>
      <c r="C33" s="60">
        <v>414</v>
      </c>
      <c r="D33" s="60">
        <v>92</v>
      </c>
      <c r="E33" s="60">
        <v>19</v>
      </c>
      <c r="F33" s="60">
        <v>5</v>
      </c>
      <c r="G33" s="60">
        <v>25</v>
      </c>
      <c r="H33" s="60">
        <v>43</v>
      </c>
      <c r="I33" s="60">
        <v>0</v>
      </c>
      <c r="J33" s="60">
        <v>0</v>
      </c>
    </row>
    <row r="34" spans="1:10" ht="21" customHeight="1" x14ac:dyDescent="0.35">
      <c r="A34" s="58" t="s">
        <v>60</v>
      </c>
      <c r="B34" s="59" t="s">
        <v>1132</v>
      </c>
      <c r="C34" s="60">
        <v>588</v>
      </c>
      <c r="D34" s="60">
        <v>59</v>
      </c>
      <c r="E34" s="60">
        <v>9</v>
      </c>
      <c r="F34" s="60">
        <v>1</v>
      </c>
      <c r="G34" s="60">
        <v>8</v>
      </c>
      <c r="H34" s="60">
        <v>41</v>
      </c>
      <c r="I34" s="60">
        <v>0</v>
      </c>
      <c r="J34" s="60">
        <v>0</v>
      </c>
    </row>
    <row r="35" spans="1:10" ht="21" customHeight="1" x14ac:dyDescent="0.35">
      <c r="A35" s="58" t="s">
        <v>62</v>
      </c>
      <c r="B35" s="59" t="s">
        <v>1132</v>
      </c>
      <c r="C35" s="60">
        <v>775</v>
      </c>
      <c r="D35" s="60">
        <v>219</v>
      </c>
      <c r="E35" s="60">
        <v>32</v>
      </c>
      <c r="F35" s="60">
        <v>15</v>
      </c>
      <c r="G35" s="60">
        <v>41</v>
      </c>
      <c r="H35" s="60">
        <v>130</v>
      </c>
      <c r="I35" s="60">
        <v>1</v>
      </c>
      <c r="J35" s="60">
        <v>0</v>
      </c>
    </row>
    <row r="36" spans="1:10" ht="21" customHeight="1" x14ac:dyDescent="0.35">
      <c r="A36" s="58" t="s">
        <v>63</v>
      </c>
      <c r="B36" s="59" t="s">
        <v>1132</v>
      </c>
      <c r="C36" s="60">
        <v>667</v>
      </c>
      <c r="D36" s="60">
        <v>227</v>
      </c>
      <c r="E36" s="60">
        <v>34</v>
      </c>
      <c r="F36" s="60">
        <v>13</v>
      </c>
      <c r="G36" s="60">
        <v>59</v>
      </c>
      <c r="H36" s="60">
        <v>121</v>
      </c>
      <c r="I36" s="60">
        <v>0</v>
      </c>
      <c r="J36" s="60">
        <v>0</v>
      </c>
    </row>
    <row r="37" spans="1:10" ht="21" customHeight="1" x14ac:dyDescent="0.35">
      <c r="A37" s="58" t="s">
        <v>146</v>
      </c>
      <c r="B37" s="59" t="s">
        <v>1128</v>
      </c>
      <c r="C37" s="60"/>
      <c r="D37" s="60">
        <v>1056</v>
      </c>
      <c r="E37" s="60">
        <v>137</v>
      </c>
      <c r="F37" s="60">
        <v>25</v>
      </c>
      <c r="G37" s="60">
        <v>165</v>
      </c>
      <c r="H37" s="60">
        <v>720</v>
      </c>
      <c r="I37" s="60">
        <v>9</v>
      </c>
      <c r="J37" s="60">
        <v>0</v>
      </c>
    </row>
    <row r="38" spans="1:10" ht="21" customHeight="1" x14ac:dyDescent="0.35">
      <c r="A38" s="58" t="s">
        <v>73</v>
      </c>
      <c r="B38" s="59" t="s">
        <v>1133</v>
      </c>
      <c r="C38" s="60"/>
      <c r="D38" s="60">
        <v>2665</v>
      </c>
      <c r="E38" s="60">
        <v>619</v>
      </c>
      <c r="F38" s="60">
        <v>112</v>
      </c>
      <c r="G38" s="60">
        <v>377</v>
      </c>
      <c r="H38" s="60">
        <v>1549</v>
      </c>
      <c r="I38" s="60">
        <v>8</v>
      </c>
      <c r="J38" s="60">
        <v>0</v>
      </c>
    </row>
    <row r="39" spans="1:10" ht="21" customHeight="1" x14ac:dyDescent="0.35">
      <c r="A39" s="58" t="s">
        <v>75</v>
      </c>
      <c r="B39" s="59" t="s">
        <v>1134</v>
      </c>
      <c r="C39" s="60"/>
      <c r="D39" s="60">
        <v>63</v>
      </c>
      <c r="E39" s="60">
        <v>13</v>
      </c>
      <c r="F39" s="60">
        <v>0</v>
      </c>
      <c r="G39" s="60">
        <v>10</v>
      </c>
      <c r="H39" s="60">
        <v>38</v>
      </c>
      <c r="I39" s="60">
        <v>2</v>
      </c>
      <c r="J39" s="60">
        <v>0</v>
      </c>
    </row>
    <row r="40" spans="1:10" ht="21" customHeight="1" x14ac:dyDescent="0.35">
      <c r="A40" s="58" t="s">
        <v>77</v>
      </c>
      <c r="B40" s="59" t="s">
        <v>1134</v>
      </c>
      <c r="C40" s="60"/>
      <c r="D40" s="60">
        <v>17</v>
      </c>
      <c r="E40" s="60">
        <v>1</v>
      </c>
      <c r="F40" s="60">
        <v>0</v>
      </c>
      <c r="G40" s="60">
        <v>6</v>
      </c>
      <c r="H40" s="60">
        <v>9</v>
      </c>
      <c r="I40" s="60">
        <v>1</v>
      </c>
      <c r="J40" s="60">
        <v>0</v>
      </c>
    </row>
    <row r="41" spans="1:10" ht="21" customHeight="1" x14ac:dyDescent="0.35">
      <c r="A41" s="58" t="s">
        <v>78</v>
      </c>
      <c r="B41" s="59" t="s">
        <v>1134</v>
      </c>
      <c r="C41" s="60"/>
      <c r="D41" s="60">
        <v>575</v>
      </c>
      <c r="E41" s="60">
        <v>130</v>
      </c>
      <c r="F41" s="60">
        <v>19</v>
      </c>
      <c r="G41" s="60">
        <v>141</v>
      </c>
      <c r="H41" s="60">
        <v>281</v>
      </c>
      <c r="I41" s="60">
        <v>4</v>
      </c>
      <c r="J41" s="60">
        <v>0</v>
      </c>
    </row>
    <row r="42" spans="1:10" ht="21" customHeight="1" x14ac:dyDescent="0.35">
      <c r="A42" s="58" t="s">
        <v>6</v>
      </c>
      <c r="B42" s="59" t="s">
        <v>6</v>
      </c>
      <c r="C42" s="60" t="s">
        <v>6</v>
      </c>
      <c r="D42" s="60" t="s">
        <v>6</v>
      </c>
      <c r="E42" s="60" t="s">
        <v>6</v>
      </c>
      <c r="F42" s="60" t="s">
        <v>6</v>
      </c>
      <c r="G42" s="60" t="s">
        <v>6</v>
      </c>
      <c r="H42" s="60" t="s">
        <v>6</v>
      </c>
      <c r="I42" s="60" t="s">
        <v>6</v>
      </c>
      <c r="J42" s="60" t="s">
        <v>6</v>
      </c>
    </row>
    <row r="43" spans="1:10" ht="21" customHeight="1" x14ac:dyDescent="0.35">
      <c r="A43" s="61" t="s">
        <v>6</v>
      </c>
      <c r="B43" s="32" t="s">
        <v>79</v>
      </c>
      <c r="C43" s="62">
        <f>SUM(C3:C41)</f>
        <v>18237</v>
      </c>
      <c r="D43" s="63">
        <v>8244</v>
      </c>
      <c r="E43" s="63">
        <v>1635</v>
      </c>
      <c r="F43" s="63">
        <v>344</v>
      </c>
      <c r="G43" s="63">
        <v>1575</v>
      </c>
      <c r="H43" s="63">
        <v>4653</v>
      </c>
      <c r="I43" s="63">
        <v>36</v>
      </c>
      <c r="J43" s="63">
        <v>1</v>
      </c>
    </row>
    <row r="44" spans="1:10" ht="21" customHeight="1" x14ac:dyDescent="0.35">
      <c r="A44" s="13"/>
      <c r="B44" s="14" t="s">
        <v>84</v>
      </c>
      <c r="C44" s="96">
        <f>D43/C43</f>
        <v>0.45204803421615397</v>
      </c>
      <c r="D44" s="97"/>
      <c r="E44" s="6"/>
      <c r="F44" s="6"/>
      <c r="G44" s="6"/>
      <c r="H44" s="6"/>
      <c r="I44" s="37"/>
      <c r="J44" s="1"/>
    </row>
    <row r="45" spans="1:10" ht="21" customHeight="1" x14ac:dyDescent="0.35">
      <c r="A45" s="13"/>
      <c r="B45" s="14" t="s">
        <v>85</v>
      </c>
      <c r="C45" s="6"/>
      <c r="D45" s="6"/>
      <c r="E45" s="35">
        <f>E43/D43</f>
        <v>0.19832605531295489</v>
      </c>
      <c r="F45" s="35">
        <f>F43/D43</f>
        <v>4.1727316836487144E-2</v>
      </c>
      <c r="G45" s="35">
        <f>G43/D43</f>
        <v>0.19104803493449782</v>
      </c>
      <c r="H45" s="35">
        <f>H43/D43</f>
        <v>0.56441048034934493</v>
      </c>
      <c r="I45" s="37"/>
      <c r="J45" s="1"/>
    </row>
    <row r="46" spans="1:10" ht="21" customHeight="1" x14ac:dyDescent="0.35">
      <c r="A46" s="13"/>
      <c r="B46" s="14" t="s">
        <v>87</v>
      </c>
      <c r="C46" s="19" t="s">
        <v>1135</v>
      </c>
      <c r="E46" s="6"/>
      <c r="F46" s="17"/>
      <c r="G46" s="17"/>
      <c r="H46" s="17"/>
      <c r="I46" s="37"/>
      <c r="J46" s="1"/>
    </row>
    <row r="47" spans="1:10" ht="21" customHeight="1" x14ac:dyDescent="0.35">
      <c r="C47" s="6"/>
      <c r="D47" s="6"/>
      <c r="E47" s="17"/>
      <c r="F47" s="17"/>
      <c r="G47" s="17"/>
      <c r="H47" s="17"/>
    </row>
    <row r="48" spans="1:10" ht="21" customHeight="1" x14ac:dyDescent="0.35">
      <c r="A48" s="12" t="s">
        <v>80</v>
      </c>
    </row>
    <row r="49" spans="1:1" ht="21" customHeight="1" x14ac:dyDescent="0.35">
      <c r="A49" s="12" t="s">
        <v>81</v>
      </c>
    </row>
  </sheetData>
  <mergeCells count="1">
    <mergeCell ref="C44:D44"/>
  </mergeCells>
  <pageMargins left="0" right="0" top="0" bottom="0.75" header="0" footer="0.7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4CBB-5A73-42BD-8CEC-6F30ED565316}">
  <dimension ref="A1:J47"/>
  <sheetViews>
    <sheetView showGridLines="0" workbookViewId="0">
      <pane ySplit="2" topLeftCell="A11" activePane="bottomLeft" state="frozen"/>
      <selection pane="bottomLeft" activeCell="D39" sqref="D39"/>
    </sheetView>
  </sheetViews>
  <sheetFormatPr defaultColWidth="10.54296875" defaultRowHeight="21" customHeight="1" x14ac:dyDescent="0.35"/>
  <cols>
    <col min="1" max="1" width="14.54296875" style="18" customWidth="1"/>
    <col min="2" max="2" width="31.453125" style="18" customWidth="1"/>
    <col min="3" max="16384" width="10.54296875" style="18"/>
  </cols>
  <sheetData>
    <row r="1" spans="1:10" ht="31" customHeight="1" thickBot="1" x14ac:dyDescent="0.4">
      <c r="C1" s="49" t="s">
        <v>1136</v>
      </c>
    </row>
    <row r="2" spans="1:10" ht="43" customHeight="1" thickBot="1" x14ac:dyDescent="0.4">
      <c r="A2" s="51" t="s">
        <v>0</v>
      </c>
      <c r="B2" s="52" t="s">
        <v>1</v>
      </c>
      <c r="C2" s="53" t="s">
        <v>83</v>
      </c>
      <c r="D2" s="53" t="s">
        <v>472</v>
      </c>
      <c r="E2" s="53" t="s">
        <v>1137</v>
      </c>
      <c r="F2" s="53" t="s">
        <v>1219</v>
      </c>
      <c r="G2" s="53" t="s">
        <v>1138</v>
      </c>
      <c r="H2" s="53" t="s">
        <v>1139</v>
      </c>
      <c r="I2" s="53" t="s">
        <v>476</v>
      </c>
      <c r="J2" s="54" t="s">
        <v>477</v>
      </c>
    </row>
    <row r="3" spans="1:10" ht="21" customHeight="1" x14ac:dyDescent="0.35">
      <c r="A3" s="55" t="s">
        <v>9</v>
      </c>
      <c r="B3" s="56" t="s">
        <v>1140</v>
      </c>
      <c r="C3" s="57">
        <v>508</v>
      </c>
      <c r="D3" s="57">
        <v>166</v>
      </c>
      <c r="E3" s="57">
        <v>84</v>
      </c>
      <c r="F3" s="57">
        <v>78</v>
      </c>
      <c r="G3" s="57">
        <v>1</v>
      </c>
      <c r="H3" s="57">
        <v>2</v>
      </c>
      <c r="I3" s="57">
        <v>1</v>
      </c>
      <c r="J3" s="57">
        <v>0</v>
      </c>
    </row>
    <row r="4" spans="1:10" ht="21" customHeight="1" x14ac:dyDescent="0.35">
      <c r="A4" s="58" t="s">
        <v>11</v>
      </c>
      <c r="B4" s="59" t="s">
        <v>1141</v>
      </c>
      <c r="C4" s="60">
        <v>421</v>
      </c>
      <c r="D4" s="60">
        <v>107</v>
      </c>
      <c r="E4" s="60">
        <v>53</v>
      </c>
      <c r="F4" s="60">
        <v>48</v>
      </c>
      <c r="G4" s="60">
        <v>1</v>
      </c>
      <c r="H4" s="60">
        <v>4</v>
      </c>
      <c r="I4" s="60">
        <v>1</v>
      </c>
      <c r="J4" s="60">
        <v>0</v>
      </c>
    </row>
    <row r="5" spans="1:10" ht="21" customHeight="1" x14ac:dyDescent="0.35">
      <c r="A5" s="58" t="s">
        <v>13</v>
      </c>
      <c r="B5" s="59" t="s">
        <v>1142</v>
      </c>
      <c r="C5" s="60">
        <v>487</v>
      </c>
      <c r="D5" s="60">
        <v>133</v>
      </c>
      <c r="E5" s="60">
        <v>55</v>
      </c>
      <c r="F5" s="60">
        <v>72</v>
      </c>
      <c r="G5" s="60">
        <v>4</v>
      </c>
      <c r="H5" s="60">
        <v>2</v>
      </c>
      <c r="I5" s="60">
        <v>0</v>
      </c>
      <c r="J5" s="60">
        <v>0</v>
      </c>
    </row>
    <row r="6" spans="1:10" ht="21" customHeight="1" x14ac:dyDescent="0.35">
      <c r="A6" s="58" t="s">
        <v>15</v>
      </c>
      <c r="B6" s="59" t="s">
        <v>1143</v>
      </c>
      <c r="C6" s="60">
        <v>472</v>
      </c>
      <c r="D6" s="60">
        <v>110</v>
      </c>
      <c r="E6" s="60">
        <v>43</v>
      </c>
      <c r="F6" s="60">
        <v>63</v>
      </c>
      <c r="G6" s="60">
        <v>0</v>
      </c>
      <c r="H6" s="60">
        <v>4</v>
      </c>
      <c r="I6" s="60">
        <v>0</v>
      </c>
      <c r="J6" s="60">
        <v>0</v>
      </c>
    </row>
    <row r="7" spans="1:10" ht="21" customHeight="1" x14ac:dyDescent="0.35">
      <c r="A7" s="58" t="s">
        <v>17</v>
      </c>
      <c r="B7" s="59" t="s">
        <v>1144</v>
      </c>
      <c r="C7" s="60">
        <v>573</v>
      </c>
      <c r="D7" s="60">
        <v>193</v>
      </c>
      <c r="E7" s="60">
        <v>79</v>
      </c>
      <c r="F7" s="60">
        <v>105</v>
      </c>
      <c r="G7" s="60">
        <v>2</v>
      </c>
      <c r="H7" s="60">
        <v>6</v>
      </c>
      <c r="I7" s="60">
        <v>1</v>
      </c>
      <c r="J7" s="60">
        <v>0</v>
      </c>
    </row>
    <row r="8" spans="1:10" ht="21" customHeight="1" x14ac:dyDescent="0.35">
      <c r="A8" s="58" t="s">
        <v>19</v>
      </c>
      <c r="B8" s="59" t="s">
        <v>1145</v>
      </c>
      <c r="C8" s="60">
        <v>550</v>
      </c>
      <c r="D8" s="60">
        <v>77</v>
      </c>
      <c r="E8" s="60">
        <v>32</v>
      </c>
      <c r="F8" s="60">
        <v>42</v>
      </c>
      <c r="G8" s="60">
        <v>1</v>
      </c>
      <c r="H8" s="60">
        <v>2</v>
      </c>
      <c r="I8" s="60">
        <v>0</v>
      </c>
      <c r="J8" s="60">
        <v>0</v>
      </c>
    </row>
    <row r="9" spans="1:10" ht="21" customHeight="1" x14ac:dyDescent="0.35">
      <c r="A9" s="58" t="s">
        <v>21</v>
      </c>
      <c r="B9" s="59" t="s">
        <v>1145</v>
      </c>
      <c r="C9" s="60">
        <v>404</v>
      </c>
      <c r="D9" s="60">
        <v>63</v>
      </c>
      <c r="E9" s="60">
        <v>31</v>
      </c>
      <c r="F9" s="60">
        <v>25</v>
      </c>
      <c r="G9" s="60">
        <v>1</v>
      </c>
      <c r="H9" s="60">
        <v>6</v>
      </c>
      <c r="I9" s="60">
        <v>0</v>
      </c>
      <c r="J9" s="60">
        <v>0</v>
      </c>
    </row>
    <row r="10" spans="1:10" ht="21" customHeight="1" x14ac:dyDescent="0.35">
      <c r="A10" s="58" t="s">
        <v>23</v>
      </c>
      <c r="B10" s="59" t="s">
        <v>1145</v>
      </c>
      <c r="C10" s="60">
        <v>353</v>
      </c>
      <c r="D10" s="60">
        <v>52</v>
      </c>
      <c r="E10" s="60">
        <v>23</v>
      </c>
      <c r="F10" s="60">
        <v>24</v>
      </c>
      <c r="G10" s="60">
        <v>1</v>
      </c>
      <c r="H10" s="60">
        <v>4</v>
      </c>
      <c r="I10" s="60">
        <v>0</v>
      </c>
      <c r="J10" s="60">
        <v>0</v>
      </c>
    </row>
    <row r="11" spans="1:10" ht="21" customHeight="1" x14ac:dyDescent="0.35">
      <c r="A11" s="58" t="s">
        <v>24</v>
      </c>
      <c r="B11" s="59" t="s">
        <v>1146</v>
      </c>
      <c r="C11" s="60">
        <v>386</v>
      </c>
      <c r="D11" s="60">
        <v>42</v>
      </c>
      <c r="E11" s="60">
        <v>23</v>
      </c>
      <c r="F11" s="60">
        <v>14</v>
      </c>
      <c r="G11" s="60">
        <v>4</v>
      </c>
      <c r="H11" s="60">
        <v>1</v>
      </c>
      <c r="I11" s="60">
        <v>0</v>
      </c>
      <c r="J11" s="60">
        <v>0</v>
      </c>
    </row>
    <row r="12" spans="1:10" ht="21" customHeight="1" x14ac:dyDescent="0.35">
      <c r="A12" s="58" t="s">
        <v>26</v>
      </c>
      <c r="B12" s="59" t="s">
        <v>1147</v>
      </c>
      <c r="C12" s="60">
        <v>449</v>
      </c>
      <c r="D12" s="60">
        <v>56</v>
      </c>
      <c r="E12" s="60">
        <v>32</v>
      </c>
      <c r="F12" s="60">
        <v>20</v>
      </c>
      <c r="G12" s="60">
        <v>3</v>
      </c>
      <c r="H12" s="60">
        <v>1</v>
      </c>
      <c r="I12" s="60">
        <v>0</v>
      </c>
      <c r="J12" s="60">
        <v>0</v>
      </c>
    </row>
    <row r="13" spans="1:10" ht="21" customHeight="1" x14ac:dyDescent="0.35">
      <c r="A13" s="58" t="s">
        <v>28</v>
      </c>
      <c r="B13" s="59" t="s">
        <v>1147</v>
      </c>
      <c r="C13" s="60">
        <v>483</v>
      </c>
      <c r="D13" s="60">
        <v>52</v>
      </c>
      <c r="E13" s="60">
        <v>33</v>
      </c>
      <c r="F13" s="60">
        <v>11</v>
      </c>
      <c r="G13" s="60">
        <v>1</v>
      </c>
      <c r="H13" s="60">
        <v>5</v>
      </c>
      <c r="I13" s="60">
        <v>2</v>
      </c>
      <c r="J13" s="60">
        <v>0</v>
      </c>
    </row>
    <row r="14" spans="1:10" ht="21" customHeight="1" x14ac:dyDescent="0.35">
      <c r="A14" s="58" t="s">
        <v>30</v>
      </c>
      <c r="B14" s="59" t="s">
        <v>1147</v>
      </c>
      <c r="C14" s="60">
        <v>431</v>
      </c>
      <c r="D14" s="60">
        <v>34</v>
      </c>
      <c r="E14" s="60">
        <v>14</v>
      </c>
      <c r="F14" s="60">
        <v>16</v>
      </c>
      <c r="G14" s="60">
        <v>1</v>
      </c>
      <c r="H14" s="60">
        <v>3</v>
      </c>
      <c r="I14" s="60">
        <v>0</v>
      </c>
      <c r="J14" s="60">
        <v>0</v>
      </c>
    </row>
    <row r="15" spans="1:10" ht="21" customHeight="1" x14ac:dyDescent="0.35">
      <c r="A15" s="58" t="s">
        <v>32</v>
      </c>
      <c r="B15" s="59" t="s">
        <v>1148</v>
      </c>
      <c r="C15" s="60">
        <v>514</v>
      </c>
      <c r="D15" s="60">
        <v>46</v>
      </c>
      <c r="E15" s="60">
        <v>19</v>
      </c>
      <c r="F15" s="60">
        <v>27</v>
      </c>
      <c r="G15" s="60">
        <v>0</v>
      </c>
      <c r="H15" s="60">
        <v>0</v>
      </c>
      <c r="I15" s="60">
        <v>0</v>
      </c>
      <c r="J15" s="60">
        <v>0</v>
      </c>
    </row>
    <row r="16" spans="1:10" ht="21" customHeight="1" x14ac:dyDescent="0.35">
      <c r="A16" s="58" t="s">
        <v>34</v>
      </c>
      <c r="B16" s="59" t="s">
        <v>1148</v>
      </c>
      <c r="C16" s="60">
        <v>478</v>
      </c>
      <c r="D16" s="60">
        <v>45</v>
      </c>
      <c r="E16" s="60">
        <v>26</v>
      </c>
      <c r="F16" s="60">
        <v>19</v>
      </c>
      <c r="G16" s="60">
        <v>0</v>
      </c>
      <c r="H16" s="60">
        <v>0</v>
      </c>
      <c r="I16" s="60">
        <v>0</v>
      </c>
      <c r="J16" s="60">
        <v>0</v>
      </c>
    </row>
    <row r="17" spans="1:10" ht="21" customHeight="1" x14ac:dyDescent="0.35">
      <c r="A17" s="58" t="s">
        <v>36</v>
      </c>
      <c r="B17" s="59" t="s">
        <v>1149</v>
      </c>
      <c r="C17" s="60">
        <v>433</v>
      </c>
      <c r="D17" s="60">
        <v>33</v>
      </c>
      <c r="E17" s="60">
        <v>27</v>
      </c>
      <c r="F17" s="60">
        <v>5</v>
      </c>
      <c r="G17" s="60">
        <v>0</v>
      </c>
      <c r="H17" s="60">
        <v>1</v>
      </c>
      <c r="I17" s="60">
        <v>0</v>
      </c>
      <c r="J17" s="60">
        <v>0</v>
      </c>
    </row>
    <row r="18" spans="1:10" ht="21" customHeight="1" x14ac:dyDescent="0.35">
      <c r="A18" s="58" t="s">
        <v>38</v>
      </c>
      <c r="B18" s="59" t="s">
        <v>1150</v>
      </c>
      <c r="C18" s="60">
        <v>413</v>
      </c>
      <c r="D18" s="60">
        <v>34</v>
      </c>
      <c r="E18" s="60">
        <v>20</v>
      </c>
      <c r="F18" s="60">
        <v>13</v>
      </c>
      <c r="G18" s="60">
        <v>0</v>
      </c>
      <c r="H18" s="60">
        <v>1</v>
      </c>
      <c r="I18" s="60">
        <v>0</v>
      </c>
      <c r="J18" s="60">
        <v>0</v>
      </c>
    </row>
    <row r="19" spans="1:10" ht="21" customHeight="1" x14ac:dyDescent="0.35">
      <c r="A19" s="58" t="s">
        <v>40</v>
      </c>
      <c r="B19" s="59" t="s">
        <v>1148</v>
      </c>
      <c r="C19" s="60">
        <v>544</v>
      </c>
      <c r="D19" s="60">
        <v>67</v>
      </c>
      <c r="E19" s="60">
        <v>36</v>
      </c>
      <c r="F19" s="60">
        <v>24</v>
      </c>
      <c r="G19" s="60">
        <v>1</v>
      </c>
      <c r="H19" s="60">
        <v>6</v>
      </c>
      <c r="I19" s="60">
        <v>0</v>
      </c>
      <c r="J19" s="60">
        <v>0</v>
      </c>
    </row>
    <row r="20" spans="1:10" ht="21" customHeight="1" x14ac:dyDescent="0.35">
      <c r="A20" s="58" t="s">
        <v>42</v>
      </c>
      <c r="B20" s="59" t="s">
        <v>1151</v>
      </c>
      <c r="C20" s="60">
        <v>437</v>
      </c>
      <c r="D20" s="60">
        <v>86</v>
      </c>
      <c r="E20" s="60">
        <v>36</v>
      </c>
      <c r="F20" s="60">
        <v>47</v>
      </c>
      <c r="G20" s="60">
        <v>0</v>
      </c>
      <c r="H20" s="60">
        <v>3</v>
      </c>
      <c r="I20" s="60">
        <v>0</v>
      </c>
      <c r="J20" s="60">
        <v>0</v>
      </c>
    </row>
    <row r="21" spans="1:10" ht="21" customHeight="1" x14ac:dyDescent="0.35">
      <c r="A21" s="58" t="s">
        <v>43</v>
      </c>
      <c r="B21" s="59" t="s">
        <v>1149</v>
      </c>
      <c r="C21" s="60">
        <v>389</v>
      </c>
      <c r="D21" s="60">
        <v>57</v>
      </c>
      <c r="E21" s="60">
        <v>24</v>
      </c>
      <c r="F21" s="60">
        <v>30</v>
      </c>
      <c r="G21" s="60">
        <v>0</v>
      </c>
      <c r="H21" s="60">
        <v>3</v>
      </c>
      <c r="I21" s="60">
        <v>0</v>
      </c>
      <c r="J21" s="60">
        <v>0</v>
      </c>
    </row>
    <row r="22" spans="1:10" ht="21" customHeight="1" x14ac:dyDescent="0.35">
      <c r="A22" s="58" t="s">
        <v>44</v>
      </c>
      <c r="B22" s="59" t="s">
        <v>1152</v>
      </c>
      <c r="C22" s="60">
        <v>543</v>
      </c>
      <c r="D22" s="60">
        <v>163</v>
      </c>
      <c r="E22" s="60">
        <v>63</v>
      </c>
      <c r="F22" s="60">
        <v>90</v>
      </c>
      <c r="G22" s="60">
        <v>2</v>
      </c>
      <c r="H22" s="60">
        <v>8</v>
      </c>
      <c r="I22" s="60">
        <v>0</v>
      </c>
      <c r="J22" s="60">
        <v>0</v>
      </c>
    </row>
    <row r="23" spans="1:10" ht="21" customHeight="1" x14ac:dyDescent="0.35">
      <c r="A23" s="58" t="s">
        <v>45</v>
      </c>
      <c r="B23" s="59" t="s">
        <v>1153</v>
      </c>
      <c r="C23" s="60">
        <v>127</v>
      </c>
      <c r="D23" s="60">
        <v>34</v>
      </c>
      <c r="E23" s="60">
        <v>20</v>
      </c>
      <c r="F23" s="60">
        <v>12</v>
      </c>
      <c r="G23" s="60">
        <v>0</v>
      </c>
      <c r="H23" s="60">
        <v>2</v>
      </c>
      <c r="I23" s="60">
        <v>0</v>
      </c>
      <c r="J23" s="60">
        <v>0</v>
      </c>
    </row>
    <row r="24" spans="1:10" ht="21" customHeight="1" x14ac:dyDescent="0.35">
      <c r="A24" s="58" t="s">
        <v>46</v>
      </c>
      <c r="B24" s="59" t="s">
        <v>1151</v>
      </c>
      <c r="C24" s="60">
        <v>394</v>
      </c>
      <c r="D24" s="60">
        <v>105</v>
      </c>
      <c r="E24" s="60">
        <v>59</v>
      </c>
      <c r="F24" s="60">
        <v>43</v>
      </c>
      <c r="G24" s="60">
        <v>0</v>
      </c>
      <c r="H24" s="60">
        <v>3</v>
      </c>
      <c r="I24" s="60">
        <v>0</v>
      </c>
      <c r="J24" s="60">
        <v>0</v>
      </c>
    </row>
    <row r="25" spans="1:10" ht="21" customHeight="1" x14ac:dyDescent="0.35">
      <c r="A25" s="58" t="s">
        <v>48</v>
      </c>
      <c r="B25" s="59" t="s">
        <v>1154</v>
      </c>
      <c r="C25" s="60">
        <v>516</v>
      </c>
      <c r="D25" s="60">
        <v>98</v>
      </c>
      <c r="E25" s="60">
        <v>38</v>
      </c>
      <c r="F25" s="60">
        <v>60</v>
      </c>
      <c r="G25" s="60">
        <v>0</v>
      </c>
      <c r="H25" s="60">
        <v>0</v>
      </c>
      <c r="I25" s="60">
        <v>0</v>
      </c>
      <c r="J25" s="60">
        <v>0</v>
      </c>
    </row>
    <row r="26" spans="1:10" ht="21" customHeight="1" x14ac:dyDescent="0.35">
      <c r="A26" s="58" t="s">
        <v>50</v>
      </c>
      <c r="B26" s="59" t="s">
        <v>1155</v>
      </c>
      <c r="C26" s="60">
        <v>420</v>
      </c>
      <c r="D26" s="60">
        <v>90</v>
      </c>
      <c r="E26" s="60">
        <v>40</v>
      </c>
      <c r="F26" s="60">
        <v>48</v>
      </c>
      <c r="G26" s="60">
        <v>0</v>
      </c>
      <c r="H26" s="60">
        <v>2</v>
      </c>
      <c r="I26" s="60">
        <v>0</v>
      </c>
      <c r="J26" s="60">
        <v>0</v>
      </c>
    </row>
    <row r="27" spans="1:10" ht="21" customHeight="1" x14ac:dyDescent="0.35">
      <c r="A27" s="58" t="s">
        <v>51</v>
      </c>
      <c r="B27" s="59" t="s">
        <v>1141</v>
      </c>
      <c r="C27" s="60">
        <v>616</v>
      </c>
      <c r="D27" s="60">
        <v>164</v>
      </c>
      <c r="E27" s="60">
        <v>76</v>
      </c>
      <c r="F27" s="60">
        <v>85</v>
      </c>
      <c r="G27" s="60">
        <v>0</v>
      </c>
      <c r="H27" s="60">
        <v>3</v>
      </c>
      <c r="I27" s="60">
        <v>0</v>
      </c>
      <c r="J27" s="60">
        <v>0</v>
      </c>
    </row>
    <row r="28" spans="1:10" ht="21" customHeight="1" x14ac:dyDescent="0.35">
      <c r="A28" s="58" t="s">
        <v>53</v>
      </c>
      <c r="B28" s="59" t="s">
        <v>1141</v>
      </c>
      <c r="C28" s="60">
        <v>505</v>
      </c>
      <c r="D28" s="60">
        <v>111</v>
      </c>
      <c r="E28" s="60">
        <v>35</v>
      </c>
      <c r="F28" s="60">
        <v>69</v>
      </c>
      <c r="G28" s="60">
        <v>1</v>
      </c>
      <c r="H28" s="60">
        <v>5</v>
      </c>
      <c r="I28" s="60">
        <v>1</v>
      </c>
      <c r="J28" s="60">
        <v>0</v>
      </c>
    </row>
    <row r="29" spans="1:10" ht="21" customHeight="1" x14ac:dyDescent="0.35">
      <c r="A29" s="58" t="s">
        <v>54</v>
      </c>
      <c r="B29" s="59" t="s">
        <v>1156</v>
      </c>
      <c r="C29" s="60">
        <v>429</v>
      </c>
      <c r="D29" s="60">
        <v>107</v>
      </c>
      <c r="E29" s="60">
        <v>44</v>
      </c>
      <c r="F29" s="60">
        <v>59</v>
      </c>
      <c r="G29" s="60">
        <v>1</v>
      </c>
      <c r="H29" s="60">
        <v>3</v>
      </c>
      <c r="I29" s="60">
        <v>0</v>
      </c>
      <c r="J29" s="60">
        <v>0</v>
      </c>
    </row>
    <row r="30" spans="1:10" ht="21" customHeight="1" x14ac:dyDescent="0.35">
      <c r="A30" s="58" t="s">
        <v>55</v>
      </c>
      <c r="B30" s="59" t="s">
        <v>1157</v>
      </c>
      <c r="C30" s="60">
        <v>329</v>
      </c>
      <c r="D30" s="60">
        <v>106</v>
      </c>
      <c r="E30" s="60">
        <v>50</v>
      </c>
      <c r="F30" s="60">
        <v>50</v>
      </c>
      <c r="G30" s="60">
        <v>3</v>
      </c>
      <c r="H30" s="60">
        <v>3</v>
      </c>
      <c r="I30" s="60">
        <v>0</v>
      </c>
      <c r="J30" s="60">
        <v>0</v>
      </c>
    </row>
    <row r="31" spans="1:10" ht="21" customHeight="1" x14ac:dyDescent="0.35">
      <c r="A31" s="58" t="s">
        <v>56</v>
      </c>
      <c r="B31" s="59" t="s">
        <v>1158</v>
      </c>
      <c r="C31" s="60">
        <v>302</v>
      </c>
      <c r="D31" s="60">
        <v>123</v>
      </c>
      <c r="E31" s="60">
        <v>47</v>
      </c>
      <c r="F31" s="60">
        <v>69</v>
      </c>
      <c r="G31" s="60">
        <v>4</v>
      </c>
      <c r="H31" s="60">
        <v>3</v>
      </c>
      <c r="I31" s="60">
        <v>0</v>
      </c>
      <c r="J31" s="60">
        <v>0</v>
      </c>
    </row>
    <row r="32" spans="1:10" ht="21" customHeight="1" x14ac:dyDescent="0.35">
      <c r="A32" s="58" t="s">
        <v>58</v>
      </c>
      <c r="B32" s="59" t="s">
        <v>1156</v>
      </c>
      <c r="C32" s="60">
        <v>517</v>
      </c>
      <c r="D32" s="60">
        <v>183</v>
      </c>
      <c r="E32" s="60">
        <v>79</v>
      </c>
      <c r="F32" s="60">
        <v>99</v>
      </c>
      <c r="G32" s="60">
        <v>1</v>
      </c>
      <c r="H32" s="60">
        <v>4</v>
      </c>
      <c r="I32" s="60">
        <v>0</v>
      </c>
      <c r="J32" s="60">
        <v>0</v>
      </c>
    </row>
    <row r="33" spans="1:10" ht="21" customHeight="1" x14ac:dyDescent="0.35">
      <c r="A33" s="58" t="s">
        <v>59</v>
      </c>
      <c r="B33" s="59" t="s">
        <v>1159</v>
      </c>
      <c r="C33" s="60">
        <v>438</v>
      </c>
      <c r="D33" s="60">
        <v>152</v>
      </c>
      <c r="E33" s="60">
        <v>53</v>
      </c>
      <c r="F33" s="60">
        <v>90</v>
      </c>
      <c r="G33" s="60">
        <v>0</v>
      </c>
      <c r="H33" s="60">
        <v>8</v>
      </c>
      <c r="I33" s="60">
        <v>1</v>
      </c>
      <c r="J33" s="60">
        <v>0</v>
      </c>
    </row>
    <row r="34" spans="1:10" ht="21" customHeight="1" x14ac:dyDescent="0.35">
      <c r="A34" s="58" t="s">
        <v>60</v>
      </c>
      <c r="B34" s="59" t="s">
        <v>1160</v>
      </c>
      <c r="C34" s="60">
        <v>597</v>
      </c>
      <c r="D34" s="60">
        <v>258</v>
      </c>
      <c r="E34" s="60">
        <v>91</v>
      </c>
      <c r="F34" s="60">
        <v>156</v>
      </c>
      <c r="G34" s="60">
        <v>4</v>
      </c>
      <c r="H34" s="60">
        <v>6</v>
      </c>
      <c r="I34" s="60">
        <v>1</v>
      </c>
      <c r="J34" s="60">
        <v>0</v>
      </c>
    </row>
    <row r="35" spans="1:10" ht="21" customHeight="1" x14ac:dyDescent="0.35">
      <c r="A35" s="58" t="s">
        <v>108</v>
      </c>
      <c r="B35" s="59" t="s">
        <v>1161</v>
      </c>
      <c r="C35" s="60">
        <v>105</v>
      </c>
      <c r="D35" s="60">
        <v>53</v>
      </c>
      <c r="E35" s="60">
        <v>32</v>
      </c>
      <c r="F35" s="60">
        <v>17</v>
      </c>
      <c r="G35" s="60">
        <v>0</v>
      </c>
      <c r="H35" s="60">
        <v>3</v>
      </c>
      <c r="I35" s="60">
        <v>1</v>
      </c>
      <c r="J35" s="60">
        <v>0</v>
      </c>
    </row>
    <row r="36" spans="1:10" ht="21" customHeight="1" x14ac:dyDescent="0.35">
      <c r="A36" s="58" t="s">
        <v>72</v>
      </c>
      <c r="B36" s="59" t="s">
        <v>1149</v>
      </c>
      <c r="C36" s="60"/>
      <c r="D36" s="60">
        <v>502</v>
      </c>
      <c r="E36" s="60">
        <v>255</v>
      </c>
      <c r="F36" s="60">
        <v>223</v>
      </c>
      <c r="G36" s="60">
        <v>5</v>
      </c>
      <c r="H36" s="60">
        <v>15</v>
      </c>
      <c r="I36" s="60">
        <v>4</v>
      </c>
      <c r="J36" s="60">
        <v>0</v>
      </c>
    </row>
    <row r="37" spans="1:10" ht="21" customHeight="1" x14ac:dyDescent="0.35">
      <c r="A37" s="58" t="s">
        <v>73</v>
      </c>
      <c r="B37" s="59" t="s">
        <v>1162</v>
      </c>
      <c r="C37" s="60"/>
      <c r="D37" s="60">
        <v>3529</v>
      </c>
      <c r="E37" s="60">
        <v>1787</v>
      </c>
      <c r="F37" s="60">
        <v>1645</v>
      </c>
      <c r="G37" s="60">
        <v>17</v>
      </c>
      <c r="H37" s="60">
        <v>70</v>
      </c>
      <c r="I37" s="60">
        <v>10</v>
      </c>
      <c r="J37" s="60">
        <v>0</v>
      </c>
    </row>
    <row r="38" spans="1:10" ht="21" customHeight="1" x14ac:dyDescent="0.35">
      <c r="A38" s="58" t="s">
        <v>75</v>
      </c>
      <c r="B38" s="59" t="s">
        <v>1163</v>
      </c>
      <c r="C38" s="60"/>
      <c r="D38" s="60">
        <v>344</v>
      </c>
      <c r="E38" s="60">
        <v>173</v>
      </c>
      <c r="F38" s="60">
        <v>147</v>
      </c>
      <c r="G38" s="60">
        <v>3</v>
      </c>
      <c r="H38" s="60">
        <v>14</v>
      </c>
      <c r="I38" s="60">
        <v>7</v>
      </c>
      <c r="J38" s="60">
        <v>0</v>
      </c>
    </row>
    <row r="39" spans="1:10" ht="21" customHeight="1" x14ac:dyDescent="0.35">
      <c r="A39" s="58" t="s">
        <v>112</v>
      </c>
      <c r="B39" s="59" t="s">
        <v>1163</v>
      </c>
      <c r="C39" s="60"/>
      <c r="D39" s="60">
        <v>36</v>
      </c>
      <c r="E39" s="60">
        <v>15</v>
      </c>
      <c r="F39" s="60">
        <v>18</v>
      </c>
      <c r="G39" s="60">
        <v>0</v>
      </c>
      <c r="H39" s="60">
        <v>2</v>
      </c>
      <c r="I39" s="60">
        <v>1</v>
      </c>
      <c r="J39" s="60">
        <v>0</v>
      </c>
    </row>
    <row r="40" spans="1:10" ht="21" customHeight="1" x14ac:dyDescent="0.35">
      <c r="A40" s="58" t="s">
        <v>6</v>
      </c>
      <c r="B40" s="59" t="s">
        <v>6</v>
      </c>
      <c r="C40" s="60" t="s">
        <v>6</v>
      </c>
      <c r="D40" s="60" t="s">
        <v>6</v>
      </c>
      <c r="E40" s="60" t="s">
        <v>6</v>
      </c>
      <c r="F40" s="60" t="s">
        <v>6</v>
      </c>
      <c r="G40" s="60" t="s">
        <v>6</v>
      </c>
      <c r="H40" s="60" t="s">
        <v>6</v>
      </c>
      <c r="I40" s="60" t="s">
        <v>6</v>
      </c>
      <c r="J40" s="60" t="s">
        <v>6</v>
      </c>
    </row>
    <row r="41" spans="1:10" ht="21" customHeight="1" x14ac:dyDescent="0.35">
      <c r="A41" s="61" t="s">
        <v>6</v>
      </c>
      <c r="B41" s="32" t="s">
        <v>79</v>
      </c>
      <c r="C41" s="62">
        <f>SUM(C3:C39)</f>
        <v>14563</v>
      </c>
      <c r="D41" s="63">
        <v>7611</v>
      </c>
      <c r="E41" s="63">
        <v>3647</v>
      </c>
      <c r="F41" s="63">
        <v>3663</v>
      </c>
      <c r="G41" s="63">
        <v>62</v>
      </c>
      <c r="H41" s="63">
        <v>208</v>
      </c>
      <c r="I41" s="63">
        <v>31</v>
      </c>
      <c r="J41" s="63">
        <v>0</v>
      </c>
    </row>
    <row r="42" spans="1:10" ht="21" customHeight="1" x14ac:dyDescent="0.35">
      <c r="A42" s="13"/>
      <c r="B42" s="14" t="s">
        <v>84</v>
      </c>
      <c r="C42" s="96">
        <f>D41/C41</f>
        <v>0.52262583258943895</v>
      </c>
      <c r="D42" s="97"/>
      <c r="E42" s="6"/>
      <c r="F42" s="6"/>
      <c r="G42" s="6"/>
      <c r="H42" s="6"/>
      <c r="I42" s="37"/>
      <c r="J42" s="1"/>
    </row>
    <row r="43" spans="1:10" ht="21" customHeight="1" x14ac:dyDescent="0.35">
      <c r="A43" s="13"/>
      <c r="B43" s="14" t="s">
        <v>85</v>
      </c>
      <c r="C43" s="6"/>
      <c r="D43" s="6"/>
      <c r="E43" s="35">
        <f>E41/D41</f>
        <v>0.47917487846537904</v>
      </c>
      <c r="F43" s="35">
        <f>F41/D41</f>
        <v>0.48127709893575088</v>
      </c>
      <c r="G43" s="35">
        <f>G41/D41</f>
        <v>8.1461043226908423E-3</v>
      </c>
      <c r="H43" s="35">
        <f>H41/D41</f>
        <v>2.7328866114833792E-2</v>
      </c>
      <c r="I43" s="37"/>
      <c r="J43" s="1"/>
    </row>
    <row r="44" spans="1:10" ht="21" customHeight="1" x14ac:dyDescent="0.35">
      <c r="A44" s="13"/>
      <c r="B44" s="14" t="s">
        <v>87</v>
      </c>
      <c r="C44" s="19" t="s">
        <v>1164</v>
      </c>
      <c r="E44" s="6"/>
      <c r="F44" s="17"/>
      <c r="G44" s="17"/>
      <c r="H44" s="17"/>
      <c r="I44" s="37"/>
      <c r="J44" s="1"/>
    </row>
    <row r="46" spans="1:10" ht="21" customHeight="1" x14ac:dyDescent="0.35">
      <c r="A46" s="12" t="s">
        <v>80</v>
      </c>
    </row>
    <row r="47" spans="1:10" ht="21" customHeight="1" x14ac:dyDescent="0.35">
      <c r="A47" s="12" t="s">
        <v>81</v>
      </c>
    </row>
  </sheetData>
  <mergeCells count="1">
    <mergeCell ref="C42:D42"/>
  </mergeCells>
  <pageMargins left="0" right="0" top="0" bottom="0.75" header="0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52</vt:i4>
      </vt:variant>
    </vt:vector>
  </HeadingPairs>
  <TitlesOfParts>
    <vt:vector size="107" baseType="lpstr">
      <vt:lpstr>ED01</vt:lpstr>
      <vt:lpstr>ED02</vt:lpstr>
      <vt:lpstr>ED03</vt:lpstr>
      <vt:lpstr>ED04</vt:lpstr>
      <vt:lpstr>ED05</vt:lpstr>
      <vt:lpstr>ED06</vt:lpstr>
      <vt:lpstr>ED07</vt:lpstr>
      <vt:lpstr>ED08</vt:lpstr>
      <vt:lpstr>ED09</vt:lpstr>
      <vt:lpstr>ED10</vt:lpstr>
      <vt:lpstr>ED11</vt:lpstr>
      <vt:lpstr>ED12</vt:lpstr>
      <vt:lpstr>ED13</vt:lpstr>
      <vt:lpstr>ED14</vt:lpstr>
      <vt:lpstr>ED15</vt:lpstr>
      <vt:lpstr>ED16</vt:lpstr>
      <vt:lpstr>ED17</vt:lpstr>
      <vt:lpstr>ED18</vt:lpstr>
      <vt:lpstr>ED19</vt:lpstr>
      <vt:lpstr>ED20</vt:lpstr>
      <vt:lpstr>ED21</vt:lpstr>
      <vt:lpstr>ED22</vt:lpstr>
      <vt:lpstr>ED23</vt:lpstr>
      <vt:lpstr>ED24</vt:lpstr>
      <vt:lpstr>ED25</vt:lpstr>
      <vt:lpstr>ED26</vt:lpstr>
      <vt:lpstr>ED27</vt:lpstr>
      <vt:lpstr>ED28</vt:lpstr>
      <vt:lpstr>ED29</vt:lpstr>
      <vt:lpstr>ED30</vt:lpstr>
      <vt:lpstr>ED31</vt:lpstr>
      <vt:lpstr>ED32</vt:lpstr>
      <vt:lpstr>ED33</vt:lpstr>
      <vt:lpstr>ED34</vt:lpstr>
      <vt:lpstr>ED35</vt:lpstr>
      <vt:lpstr>ED36</vt:lpstr>
      <vt:lpstr>ED37</vt:lpstr>
      <vt:lpstr>ED38</vt:lpstr>
      <vt:lpstr>ED39</vt:lpstr>
      <vt:lpstr>ED40</vt:lpstr>
      <vt:lpstr>ED41</vt:lpstr>
      <vt:lpstr>ED42</vt:lpstr>
      <vt:lpstr>ED43</vt:lpstr>
      <vt:lpstr>ED44</vt:lpstr>
      <vt:lpstr>ED45</vt:lpstr>
      <vt:lpstr>ED46</vt:lpstr>
      <vt:lpstr>ED47</vt:lpstr>
      <vt:lpstr>ED48</vt:lpstr>
      <vt:lpstr>ED49</vt:lpstr>
      <vt:lpstr>ED50</vt:lpstr>
      <vt:lpstr>ED51</vt:lpstr>
      <vt:lpstr>ED52</vt:lpstr>
      <vt:lpstr>ED53</vt:lpstr>
      <vt:lpstr>ED54</vt:lpstr>
      <vt:lpstr>ED55</vt:lpstr>
      <vt:lpstr>'ED04'!Print_Titles</vt:lpstr>
      <vt:lpstr>'ED05'!Print_Titles</vt:lpstr>
      <vt:lpstr>'ED06'!Print_Titles</vt:lpstr>
      <vt:lpstr>'ED07'!Print_Titles</vt:lpstr>
      <vt:lpstr>'ED08'!Print_Titles</vt:lpstr>
      <vt:lpstr>'ED09'!Print_Titles</vt:lpstr>
      <vt:lpstr>'ED10'!Print_Titles</vt:lpstr>
      <vt:lpstr>'ED11'!Print_Titles</vt:lpstr>
      <vt:lpstr>'ED12'!Print_Titles</vt:lpstr>
      <vt:lpstr>'ED13'!Print_Titles</vt:lpstr>
      <vt:lpstr>'ED14'!Print_Titles</vt:lpstr>
      <vt:lpstr>'ED15'!Print_Titles</vt:lpstr>
      <vt:lpstr>'ED16'!Print_Titles</vt:lpstr>
      <vt:lpstr>'ED17'!Print_Titles</vt:lpstr>
      <vt:lpstr>'ED18'!Print_Titles</vt:lpstr>
      <vt:lpstr>'ED19'!Print_Titles</vt:lpstr>
      <vt:lpstr>'ED20'!Print_Titles</vt:lpstr>
      <vt:lpstr>'ED21'!Print_Titles</vt:lpstr>
      <vt:lpstr>'ED22'!Print_Titles</vt:lpstr>
      <vt:lpstr>'ED23'!Print_Titles</vt:lpstr>
      <vt:lpstr>'ED24'!Print_Titles</vt:lpstr>
      <vt:lpstr>'ED25'!Print_Titles</vt:lpstr>
      <vt:lpstr>'ED26'!Print_Titles</vt:lpstr>
      <vt:lpstr>'ED27'!Print_Titles</vt:lpstr>
      <vt:lpstr>'ED28'!Print_Titles</vt:lpstr>
      <vt:lpstr>'ED29'!Print_Titles</vt:lpstr>
      <vt:lpstr>'ED30'!Print_Titles</vt:lpstr>
      <vt:lpstr>'ED31'!Print_Titles</vt:lpstr>
      <vt:lpstr>'ED32'!Print_Titles</vt:lpstr>
      <vt:lpstr>'ED33'!Print_Titles</vt:lpstr>
      <vt:lpstr>'ED34'!Print_Titles</vt:lpstr>
      <vt:lpstr>'ED35'!Print_Titles</vt:lpstr>
      <vt:lpstr>'ED36'!Print_Titles</vt:lpstr>
      <vt:lpstr>'ED37'!Print_Titles</vt:lpstr>
      <vt:lpstr>'ED38'!Print_Titles</vt:lpstr>
      <vt:lpstr>'ED39'!Print_Titles</vt:lpstr>
      <vt:lpstr>'ED40'!Print_Titles</vt:lpstr>
      <vt:lpstr>'ED41'!Print_Titles</vt:lpstr>
      <vt:lpstr>'ED42'!Print_Titles</vt:lpstr>
      <vt:lpstr>'ED43'!Print_Titles</vt:lpstr>
      <vt:lpstr>'ED44'!Print_Titles</vt:lpstr>
      <vt:lpstr>'ED45'!Print_Titles</vt:lpstr>
      <vt:lpstr>'ED46'!Print_Titles</vt:lpstr>
      <vt:lpstr>'ED47'!Print_Titles</vt:lpstr>
      <vt:lpstr>'ED48'!Print_Titles</vt:lpstr>
      <vt:lpstr>'ED49'!Print_Titles</vt:lpstr>
      <vt:lpstr>'ED50'!Print_Titles</vt:lpstr>
      <vt:lpstr>'ED51'!Print_Titles</vt:lpstr>
      <vt:lpstr>'ED52'!Print_Titles</vt:lpstr>
      <vt:lpstr>'ED53'!Print_Titles</vt:lpstr>
      <vt:lpstr>'ED54'!Print_Titles</vt:lpstr>
      <vt:lpstr>'ED55'!Print_Titles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Wang, Hansley</cp:lastModifiedBy>
  <cp:lastPrinted>2025-01-06T19:13:56Z</cp:lastPrinted>
  <dcterms:modified xsi:type="dcterms:W3CDTF">2025-05-07T17:08:03Z</dcterms:modified>
  <cp:category/>
</cp:coreProperties>
</file>